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8_{2590606B-AF94-4DAC-BB17-802F613D2342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  <sheet name="Tabelle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88" i="1" l="1"/>
  <c r="AB130" i="1"/>
  <c r="H67" i="1"/>
  <c r="J67" i="1"/>
  <c r="G67" i="1"/>
  <c r="I67" i="1" s="1"/>
  <c r="AB129" i="1" l="1"/>
  <c r="H66" i="1"/>
  <c r="J66" i="1"/>
  <c r="G66" i="1"/>
  <c r="I66" i="1"/>
  <c r="AB128" i="1" l="1"/>
  <c r="H65" i="1"/>
  <c r="J65" i="1"/>
  <c r="G65" i="1"/>
  <c r="I65" i="1" s="1"/>
  <c r="AB127" i="1" l="1"/>
  <c r="I64" i="1"/>
  <c r="G64" i="1"/>
  <c r="H64" i="1"/>
  <c r="J64" i="1"/>
  <c r="AB126" i="1" l="1"/>
  <c r="H63" i="1"/>
  <c r="J63" i="1"/>
  <c r="G63" i="1"/>
  <c r="I63" i="1" s="1"/>
  <c r="AB90" i="1" l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AB107" i="1"/>
  <c r="AB108" i="1"/>
  <c r="AB109" i="1"/>
  <c r="AB110" i="1"/>
  <c r="AB111" i="1"/>
  <c r="AB112" i="1"/>
  <c r="AB113" i="1"/>
  <c r="AB114" i="1"/>
  <c r="AB115" i="1"/>
  <c r="AB116" i="1"/>
  <c r="AB117" i="1"/>
  <c r="AB118" i="1"/>
  <c r="AB119" i="1"/>
  <c r="AB120" i="1"/>
  <c r="AB121" i="1"/>
  <c r="AB122" i="1"/>
  <c r="AB123" i="1"/>
  <c r="AB124" i="1"/>
  <c r="AB125" i="1"/>
  <c r="AB89" i="1"/>
  <c r="H62" i="1"/>
  <c r="J62" i="1"/>
  <c r="G62" i="1"/>
  <c r="I62" i="1" s="1"/>
  <c r="H61" i="1" l="1"/>
  <c r="J61" i="1"/>
  <c r="G61" i="1"/>
  <c r="I61" i="1" s="1"/>
  <c r="J60" i="1" l="1"/>
  <c r="G60" i="1"/>
  <c r="I60" i="1" s="1"/>
  <c r="H60" i="1"/>
  <c r="J59" i="1" l="1"/>
  <c r="G59" i="1"/>
  <c r="I59" i="1" s="1"/>
  <c r="H59" i="1"/>
  <c r="J58" i="1" l="1"/>
  <c r="G58" i="1"/>
  <c r="I58" i="1" s="1"/>
  <c r="H58" i="1"/>
  <c r="J57" i="1" l="1"/>
  <c r="G57" i="1"/>
  <c r="I57" i="1"/>
  <c r="H57" i="1"/>
  <c r="H56" i="1" l="1"/>
  <c r="J56" i="1"/>
  <c r="G56" i="1"/>
  <c r="I56" i="1" s="1"/>
  <c r="G55" i="1" l="1"/>
  <c r="I55" i="1" s="1"/>
  <c r="H55" i="1"/>
  <c r="J55" i="1"/>
  <c r="H53" i="1" l="1"/>
  <c r="H54" i="1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E60" i="2"/>
  <c r="F60" i="2"/>
  <c r="L60" i="2" s="1"/>
  <c r="M60" i="2"/>
  <c r="D61" i="2"/>
  <c r="E61" i="2"/>
  <c r="F61" i="2"/>
  <c r="L61" i="2" s="1"/>
  <c r="M61" i="2"/>
  <c r="D62" i="2"/>
  <c r="J62" i="2" s="1"/>
  <c r="E62" i="2"/>
  <c r="F62" i="2"/>
  <c r="L62" i="2" s="1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 s="1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66" i="2" l="1"/>
  <c r="H66" i="2" s="1"/>
  <c r="G60" i="2"/>
  <c r="H60" i="2" s="1"/>
  <c r="J60" i="2"/>
  <c r="G56" i="2"/>
  <c r="H56" i="2" s="1"/>
  <c r="H19" i="2"/>
  <c r="H44" i="2"/>
  <c r="G69" i="2"/>
  <c r="G64" i="2"/>
  <c r="H64" i="2" s="1"/>
  <c r="K20" i="2"/>
  <c r="K21" i="2"/>
  <c r="K22" i="2"/>
  <c r="K24" i="2"/>
  <c r="K25" i="2"/>
  <c r="H40" i="2"/>
  <c r="G68" i="2"/>
  <c r="H68" i="2" s="1"/>
  <c r="J64" i="2"/>
  <c r="G61" i="2"/>
  <c r="K61" i="2" s="1"/>
  <c r="G58" i="2"/>
  <c r="K58" i="2" s="1"/>
  <c r="G70" i="2"/>
  <c r="H70" i="2" s="1"/>
  <c r="G57" i="2"/>
  <c r="H57" i="2" s="1"/>
  <c r="G65" i="2"/>
  <c r="H65" i="2" s="1"/>
  <c r="G62" i="2"/>
  <c r="K62" i="2" s="1"/>
  <c r="H69" i="2"/>
  <c r="K69" i="2"/>
  <c r="K66" i="2"/>
  <c r="K70" i="2"/>
  <c r="G71" i="2"/>
  <c r="J69" i="2"/>
  <c r="G67" i="2"/>
  <c r="J65" i="2"/>
  <c r="G63" i="2"/>
  <c r="H63" i="2" s="1"/>
  <c r="J61" i="2"/>
  <c r="G59" i="2"/>
  <c r="J57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G54" i="1"/>
  <c r="I54" i="1" s="1"/>
  <c r="H62" i="2" l="1"/>
  <c r="K56" i="2"/>
  <c r="H58" i="2"/>
  <c r="K60" i="2"/>
  <c r="K65" i="2"/>
  <c r="H61" i="2"/>
  <c r="K64" i="2"/>
  <c r="K57" i="2"/>
  <c r="K68" i="2"/>
  <c r="K67" i="2"/>
  <c r="H67" i="2"/>
  <c r="K63" i="2"/>
  <c r="H59" i="2"/>
  <c r="K59" i="2"/>
  <c r="H71" i="2"/>
  <c r="K71" i="2"/>
  <c r="K55" i="2"/>
  <c r="J53" i="1"/>
  <c r="G53" i="1"/>
  <c r="I53" i="1" s="1"/>
  <c r="J52" i="1" l="1"/>
  <c r="G52" i="1"/>
  <c r="I52" i="1" s="1"/>
  <c r="H52" i="1"/>
  <c r="J51" i="1" l="1"/>
  <c r="G51" i="1"/>
  <c r="I51" i="1"/>
  <c r="H51" i="1"/>
  <c r="J50" i="1" l="1"/>
  <c r="G50" i="1"/>
  <c r="I50" i="1"/>
  <c r="H50" i="1"/>
  <c r="J49" i="1" l="1"/>
  <c r="G49" i="1"/>
  <c r="I49" i="1" s="1"/>
  <c r="H49" i="1"/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10" i="1"/>
  <c r="I11" i="1"/>
  <c r="I13" i="1"/>
  <c r="I14" i="1"/>
  <c r="I15" i="1"/>
  <c r="I17" i="1"/>
  <c r="I18" i="1"/>
  <c r="I19" i="1"/>
  <c r="I21" i="1"/>
  <c r="I22" i="1"/>
  <c r="I23" i="1"/>
  <c r="I25" i="1"/>
  <c r="I39" i="1"/>
  <c r="I40" i="1"/>
  <c r="I42" i="1"/>
  <c r="I43" i="1"/>
  <c r="I44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I7" i="1" s="1"/>
  <c r="G8" i="1"/>
  <c r="I8" i="1" s="1"/>
  <c r="G9" i="1"/>
  <c r="G10" i="1"/>
  <c r="G11" i="1"/>
  <c r="G12" i="1"/>
  <c r="I12" i="1" s="1"/>
  <c r="G13" i="1"/>
  <c r="G14" i="1"/>
  <c r="G15" i="1"/>
  <c r="G16" i="1"/>
  <c r="I16" i="1" s="1"/>
  <c r="G17" i="1"/>
  <c r="G18" i="1"/>
  <c r="G19" i="1"/>
  <c r="G20" i="1"/>
  <c r="I20" i="1" s="1"/>
  <c r="G21" i="1"/>
  <c r="G22" i="1"/>
  <c r="G23" i="1"/>
  <c r="G24" i="1"/>
  <c r="I24" i="1" s="1"/>
  <c r="G25" i="1"/>
  <c r="G39" i="1"/>
  <c r="G40" i="1"/>
  <c r="G41" i="1"/>
  <c r="I41" i="1" s="1"/>
  <c r="G42" i="1"/>
  <c r="G43" i="1"/>
  <c r="G44" i="1"/>
  <c r="G45" i="1"/>
  <c r="I45" i="1" s="1"/>
  <c r="G6" i="1"/>
</calcChain>
</file>

<file path=xl/sharedStrings.xml><?xml version="1.0" encoding="utf-8"?>
<sst xmlns="http://schemas.openxmlformats.org/spreadsheetml/2006/main" count="142" uniqueCount="32">
  <si>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</si>
  <si>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</si>
  <si>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</si>
  <si>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</si>
  <si>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</si>
  <si>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</si>
  <si>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</si>
  <si>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</si>
  <si>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</si>
  <si>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</si>
  <si>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</si>
  <si>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</si>
  <si>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</si>
  <si>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</si>
  <si>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</si>
  <si>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</si>
  <si>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</si>
  <si>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</si>
  <si>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</si>
  <si>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</si>
  <si>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</si>
  <si>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</si>
  <si>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</si>
  <si>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</si>
  <si>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</si>
  <si>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</si>
  <si>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</si>
  <si>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</si>
  <si>
    <t>Seit dem 22.4.2020 fällt der Hinweis auf die Vorerkrankungen weg!</t>
  </si>
  <si>
    <t xml:space="preserve">Berechnung Verstorbene Corona pro Tag </t>
  </si>
  <si>
    <t>Durchschnitt</t>
  </si>
  <si>
    <t xml:space="preserve">Personen pro Tag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</si>
</sst>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  <xf numFmtId="2" fontId="0" fillId="0" borderId="0" xfId="0" applyNumberFormat="1" applyAlignment="1">
      <alignment horizontal="center"/>
    </xf>
    <xf numFmtId="0" fontId="9" fillId="0" borderId="0" xfId="0" applyFont="1"/>
    <xf numFmtId="0" fontId="0" fillId="0" borderId="0" xfId="0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28.4.2020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Infizierte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Tabelle1!$C$39:$C$67</c:f>
              <c:numCache>
                <c:formatCode>m/d/yyyy</c:formatCode>
                <c:ptCount val="2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</c:numCache>
            </c:numRef>
          </c:cat>
          <c:val>
            <c:numRef>
              <c:f>Tabelle1!$D$39:$D$67</c:f>
              <c:numCache>
                <c:formatCode>General</c:formatCode>
                <c:ptCount val="29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  <c:pt idx="25">
                  <c:v>1824</c:v>
                </c:pt>
                <c:pt idx="26">
                  <c:v>1835</c:v>
                </c:pt>
                <c:pt idx="27">
                  <c:v>1839</c:v>
                </c:pt>
                <c:pt idx="28">
                  <c:v>1845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7-4636-B5C4-012158C9431F}"/>
            </c:ext>
          </c:extLst>
        </c:ser>
        <c:ser>
          <c:idx val="1"/>
          <c:order val="1"/>
          <c:tx>
            <c:v>Genesene gesamt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Tabelle1!$C$39:$C$67</c:f>
              <c:numCache>
                <c:formatCode>m/d/yyyy</c:formatCode>
                <c:ptCount val="2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</c:numCache>
            </c:numRef>
          </c:cat>
          <c:val>
            <c:numRef>
              <c:f>Tabelle1!$E$39:$E$67</c:f>
              <c:numCache>
                <c:formatCode>General</c:formatCode>
                <c:ptCount val="29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  <c:pt idx="25">
                  <c:v>1412</c:v>
                </c:pt>
                <c:pt idx="26">
                  <c:v>1420</c:v>
                </c:pt>
                <c:pt idx="27">
                  <c:v>1435</c:v>
                </c:pt>
                <c:pt idx="28">
                  <c:v>1467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7-4636-B5C4-012158C9431F}"/>
            </c:ext>
          </c:extLst>
        </c:ser>
        <c:ser>
          <c:idx val="2"/>
          <c:order val="2"/>
          <c:tx>
            <c:v>Verstorbene gesamt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Tabelle1!$C$39:$C$67</c:f>
              <c:numCache>
                <c:formatCode>m/d/yyyy</c:formatCode>
                <c:ptCount val="2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</c:numCache>
            </c:numRef>
          </c:cat>
          <c:val>
            <c:numRef>
              <c:f>Tabelle1!$F$39:$F$67</c:f>
              <c:numCache>
                <c:formatCode>General</c:formatCode>
                <c:ptCount val="29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  <c:pt idx="25">
                  <c:v>75</c:v>
                </c:pt>
                <c:pt idx="26">
                  <c:v>76</c:v>
                </c:pt>
                <c:pt idx="27">
                  <c:v>76</c:v>
                </c:pt>
                <c:pt idx="28">
                  <c:v>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67-4636-B5C4-012158C9431F}"/>
            </c:ext>
          </c:extLst>
        </c:ser>
        <c:ser>
          <c:idx val="3"/>
          <c:order val="3"/>
          <c:tx>
            <c:v>Aktive Fälle gesamt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Tabelle1!$C$39:$C$67</c:f>
              <c:numCache>
                <c:formatCode>m/d/yyyy</c:formatCode>
                <c:ptCount val="2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</c:numCache>
            </c:numRef>
          </c:cat>
          <c:val>
            <c:numRef>
              <c:f>Tabelle1!$G$39:$G$67</c:f>
              <c:numCache>
                <c:formatCode>General</c:formatCode>
                <c:ptCount val="29"/>
                <c:pt idx="0">
                  <c:v>600</c:v>
                </c:pt>
                <c:pt idx="1">
                  <c:v>616</c:v>
                </c:pt>
                <c:pt idx="2">
                  <c:v>646</c:v>
                </c:pt>
                <c:pt idx="3">
                  <c:v>661</c:v>
                </c:pt>
                <c:pt idx="4">
                  <c:v>653</c:v>
                </c:pt>
                <c:pt idx="5">
                  <c:v>681</c:v>
                </c:pt>
                <c:pt idx="6">
                  <c:v>677</c:v>
                </c:pt>
                <c:pt idx="7">
                  <c:v>633</c:v>
                </c:pt>
                <c:pt idx="8">
                  <c:v>700</c:v>
                </c:pt>
                <c:pt idx="9">
                  <c:v>671</c:v>
                </c:pt>
                <c:pt idx="10">
                  <c:v>639</c:v>
                </c:pt>
                <c:pt idx="11">
                  <c:v>654</c:v>
                </c:pt>
                <c:pt idx="12">
                  <c:v>626</c:v>
                </c:pt>
                <c:pt idx="13">
                  <c:v>625</c:v>
                </c:pt>
                <c:pt idx="14">
                  <c:v>608</c:v>
                </c:pt>
                <c:pt idx="15">
                  <c:v>574</c:v>
                </c:pt>
                <c:pt idx="16">
                  <c:v>565</c:v>
                </c:pt>
                <c:pt idx="17">
                  <c:v>538</c:v>
                </c:pt>
                <c:pt idx="18">
                  <c:v>510</c:v>
                </c:pt>
                <c:pt idx="19">
                  <c:v>498</c:v>
                </c:pt>
                <c:pt idx="20">
                  <c:v>506</c:v>
                </c:pt>
                <c:pt idx="21">
                  <c:v>463</c:v>
                </c:pt>
                <c:pt idx="22">
                  <c:v>473</c:v>
                </c:pt>
                <c:pt idx="23">
                  <c:v>473</c:v>
                </c:pt>
                <c:pt idx="24">
                  <c:v>455</c:v>
                </c:pt>
                <c:pt idx="25">
                  <c:v>412</c:v>
                </c:pt>
                <c:pt idx="26">
                  <c:v>415</c:v>
                </c:pt>
                <c:pt idx="27">
                  <c:v>404</c:v>
                </c:pt>
                <c:pt idx="28">
                  <c:v>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67-4636-B5C4-012158C943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 Mitteilungsstand</a:t>
            </a:r>
            <a:r>
              <a:rPr lang="de-DE" baseline="0"/>
              <a:t> 27.4.2020</a:t>
            </a:r>
            <a:r>
              <a:rPr lang="de-DE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5.9161698537682793E-2"/>
          <c:y val="0.15392045454545455"/>
          <c:w val="0.92774831271091118"/>
          <c:h val="0.6419277916964925"/>
        </c:manualLayout>
      </c:layout>
      <c:lineChart>
        <c:grouping val="standard"/>
        <c:varyColors val="0"/>
        <c:ser>
          <c:idx val="0"/>
          <c:order val="0"/>
          <c:tx>
            <c:v>Verstorbene im Durchschnitt pro Tag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Tabelle1!$Z$88:$Z$130</c:f>
              <c:numCache>
                <c:formatCode>m/d/yyyy</c:formatCode>
                <c:ptCount val="43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</c:numCache>
            </c:numRef>
          </c:cat>
          <c:val>
            <c:numRef>
              <c:f>Tabelle1!$AA$88:$AA$130</c:f>
              <c:numCache>
                <c:formatCode>General</c:formatCode>
                <c:ptCount val="43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  <c:pt idx="38">
                  <c:v>18</c:v>
                </c:pt>
                <c:pt idx="39">
                  <c:v>18</c:v>
                </c:pt>
                <c:pt idx="40">
                  <c:v>18</c:v>
                </c:pt>
                <c:pt idx="41">
                  <c:v>18</c:v>
                </c:pt>
                <c:pt idx="42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41-431C-B11D-0E5701FC0B2E}"/>
            </c:ext>
          </c:extLst>
        </c:ser>
        <c:ser>
          <c:idx val="1"/>
          <c:order val="1"/>
          <c:tx>
            <c:v>Verstorbene im Durchschnitt pro Tag Corona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Tabelle1!$Z$88:$Z$130</c:f>
              <c:numCache>
                <c:formatCode>m/d/yyyy</c:formatCode>
                <c:ptCount val="43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</c:numCache>
            </c:numRef>
          </c:cat>
          <c:val>
            <c:numRef>
              <c:f>Tabelle1!$AB$88:$AB$130</c:f>
              <c:numCache>
                <c:formatCode>General</c:formatCode>
                <c:ptCount val="43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41-431C-B11D-0E5701FC0B2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dateAx>
        <c:axId val="649905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Offset val="100"/>
        <c:baseTimeUnit val="days"/>
      </c:date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2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1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8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chart" Target="../charts/chart2.xml"/><Relationship Id="rId37" Type="http://schemas.openxmlformats.org/officeDocument/2006/relationships/image" Target="../media/image35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chart" Target="../charts/chart1.xml"/><Relationship Id="rId36" Type="http://schemas.openxmlformats.org/officeDocument/2006/relationships/image" Target="../media/image34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29.png"/><Relationship Id="rId35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50800</xdr:colOff>
      <xdr:row>52</xdr:row>
      <xdr:rowOff>152400</xdr:rowOff>
    </xdr:from>
    <xdr:to>
      <xdr:col>21</xdr:col>
      <xdr:colOff>2419</xdr:colOff>
      <xdr:row>61</xdr:row>
      <xdr:rowOff>180757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915400" y="102235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221</xdr:row>
      <xdr:rowOff>0</xdr:rowOff>
    </xdr:from>
    <xdr:to>
      <xdr:col>20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>
    <xdr:from>
      <xdr:col>3</xdr:col>
      <xdr:colOff>57148</xdr:colOff>
      <xdr:row>79</xdr:row>
      <xdr:rowOff>63500</xdr:rowOff>
    </xdr:from>
    <xdr:to>
      <xdr:col>10</xdr:col>
      <xdr:colOff>761999</xdr:colOff>
      <xdr:row>101</xdr:row>
      <xdr:rowOff>127000</xdr:rowOff>
    </xdr:to>
    <xdr:graphicFrame macro="">
      <xdr:nvGraphicFramePr>
        <xdr:cNvPr id="23" name="Diagramm 22">
          <a:extLst>
            <a:ext uri="{FF2B5EF4-FFF2-40B4-BE49-F238E27FC236}">
              <a16:creationId xmlns:a16="http://schemas.microsoft.com/office/drawing/2014/main" id="{27E6462D-87BB-42ED-BD82-FBF8A2742B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 editAs="oneCell">
    <xdr:from>
      <xdr:col>13</xdr:col>
      <xdr:colOff>0</xdr:colOff>
      <xdr:row>229</xdr:row>
      <xdr:rowOff>0</xdr:rowOff>
    </xdr:from>
    <xdr:to>
      <xdr:col>20</xdr:col>
      <xdr:colOff>685048</xdr:colOff>
      <xdr:row>236</xdr:row>
      <xdr:rowOff>114119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B8DFA-9530-42FD-8CBD-F834C7ED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864600" y="437896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238</xdr:row>
      <xdr:rowOff>101600</xdr:rowOff>
    </xdr:from>
    <xdr:to>
      <xdr:col>21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F1424EA8-F7C0-4C53-AA18-07B977E18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8864600" y="45605700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245</xdr:row>
      <xdr:rowOff>0</xdr:rowOff>
    </xdr:from>
    <xdr:to>
      <xdr:col>18</xdr:col>
      <xdr:colOff>656667</xdr:colOff>
      <xdr:row>251</xdr:row>
      <xdr:rowOff>85571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6136651D-17DB-4696-BA4C-0BC73CBA4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864600" y="46456600"/>
          <a:ext cx="4466667" cy="122857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103</xdr:row>
      <xdr:rowOff>0</xdr:rowOff>
    </xdr:from>
    <xdr:to>
      <xdr:col>10</xdr:col>
      <xdr:colOff>711200</xdr:colOff>
      <xdr:row>126</xdr:row>
      <xdr:rowOff>88900</xdr:rowOff>
    </xdr:to>
    <xdr:graphicFrame macro="">
      <xdr:nvGraphicFramePr>
        <xdr:cNvPr id="35" name="Diagramm 34">
          <a:extLst>
            <a:ext uri="{FF2B5EF4-FFF2-40B4-BE49-F238E27FC236}">
              <a16:creationId xmlns:a16="http://schemas.microsoft.com/office/drawing/2014/main" id="{1A8372F1-FBB0-4C2D-9BC9-F27CFE3C6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 editAs="oneCell">
    <xdr:from>
      <xdr:col>13</xdr:col>
      <xdr:colOff>0</xdr:colOff>
      <xdr:row>252</xdr:row>
      <xdr:rowOff>0</xdr:rowOff>
    </xdr:from>
    <xdr:to>
      <xdr:col>18</xdr:col>
      <xdr:colOff>609048</xdr:colOff>
      <xdr:row>257</xdr:row>
      <xdr:rowOff>76071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49119B5B-F0C2-499D-980E-AB0751014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8864600" y="48171100"/>
          <a:ext cx="4419048" cy="102857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258</xdr:row>
      <xdr:rowOff>0</xdr:rowOff>
    </xdr:from>
    <xdr:to>
      <xdr:col>18</xdr:col>
      <xdr:colOff>599524</xdr:colOff>
      <xdr:row>265</xdr:row>
      <xdr:rowOff>95071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D540DCAD-42DE-4B5D-96FA-27C075BB7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8864600" y="49314100"/>
          <a:ext cx="4409524" cy="1428571"/>
        </a:xfrm>
        <a:prstGeom prst="rect">
          <a:avLst/>
        </a:prstGeom>
      </xdr:spPr>
    </xdr:pic>
    <xdr:clientData/>
  </xdr:twoCellAnchor>
  <xdr:twoCellAnchor editAs="oneCell">
    <xdr:from>
      <xdr:col>21</xdr:col>
      <xdr:colOff>736600</xdr:colOff>
      <xdr:row>35</xdr:row>
      <xdr:rowOff>7118</xdr:rowOff>
    </xdr:from>
    <xdr:to>
      <xdr:col>30</xdr:col>
      <xdr:colOff>139700</xdr:colOff>
      <xdr:row>84</xdr:row>
      <xdr:rowOff>152400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CBF00E80-432C-4DD3-8597-3CD88F38F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15697200" y="6839718"/>
          <a:ext cx="6261100" cy="947978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266</xdr:row>
      <xdr:rowOff>0</xdr:rowOff>
    </xdr:from>
    <xdr:to>
      <xdr:col>18</xdr:col>
      <xdr:colOff>637619</xdr:colOff>
      <xdr:row>271</xdr:row>
      <xdr:rowOff>9405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22B4576B-2ADA-4C8F-8B3A-DF7071905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8864600" y="50838100"/>
          <a:ext cx="4447619" cy="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272</xdr:row>
      <xdr:rowOff>0</xdr:rowOff>
    </xdr:from>
    <xdr:to>
      <xdr:col>18</xdr:col>
      <xdr:colOff>666190</xdr:colOff>
      <xdr:row>277</xdr:row>
      <xdr:rowOff>37976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5A48C76C-0646-454C-9EBB-010175361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8864600" y="51981100"/>
          <a:ext cx="4476190" cy="9904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AD273"/>
  <sheetViews>
    <sheetView tabSelected="1" topLeftCell="G1" zoomScale="75" zoomScaleNormal="75" workbookViewId="0">
      <selection activeCell="AC89" sqref="AC89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43949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22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22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22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22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  <c r="V36" s="1">
        <v>43946</v>
      </c>
    </row>
    <row r="37" spans="3:22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22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22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22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</row>
    <row r="41" spans="3:22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</row>
    <row r="42" spans="3:22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</row>
    <row r="43" spans="3:22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</row>
    <row r="44" spans="3:22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</row>
    <row r="45" spans="3:22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</row>
    <row r="46" spans="3:22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</row>
    <row r="47" spans="3:22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</row>
    <row r="48" spans="3:22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0"/>
        <v>639</v>
      </c>
      <c r="H49" s="14">
        <f t="shared" si="1"/>
        <v>2.6636363636363637E-3</v>
      </c>
      <c r="I49" s="14">
        <f t="shared" si="2"/>
        <v>1.1618181818181818E-3</v>
      </c>
      <c r="J49" s="15">
        <f t="shared" si="3"/>
        <v>8.7272727272727271E-5</v>
      </c>
      <c r="K49" s="2">
        <v>753</v>
      </c>
      <c r="L49" s="2"/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0"/>
        <v>654</v>
      </c>
      <c r="H50" s="14">
        <f t="shared" si="1"/>
        <v>2.7418181818181816E-3</v>
      </c>
      <c r="I50" s="14">
        <f t="shared" si="2"/>
        <v>1.1890909090909092E-3</v>
      </c>
      <c r="J50" s="15">
        <f t="shared" si="3"/>
        <v>9.0909090909090904E-5</v>
      </c>
      <c r="K50" s="2">
        <v>770</v>
      </c>
      <c r="L50" s="2"/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0"/>
        <v>626</v>
      </c>
      <c r="H51" s="14">
        <f t="shared" si="1"/>
        <v>2.7854545454545454E-3</v>
      </c>
      <c r="I51" s="14">
        <f t="shared" si="2"/>
        <v>1.1381818181818181E-3</v>
      </c>
      <c r="J51" s="15">
        <f t="shared" si="3"/>
        <v>9.2727272727272727E-5</v>
      </c>
      <c r="K51" s="2">
        <v>777</v>
      </c>
      <c r="L51" s="2"/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0"/>
        <v>625</v>
      </c>
      <c r="H52" s="14">
        <f t="shared" si="1"/>
        <v>2.8127272727272727E-3</v>
      </c>
      <c r="I52" s="14">
        <f t="shared" si="2"/>
        <v>1.1363636363636363E-3</v>
      </c>
      <c r="J52" s="15">
        <f t="shared" si="3"/>
        <v>9.2727272727272727E-5</v>
      </c>
      <c r="K52" s="2">
        <v>780</v>
      </c>
      <c r="L52" s="2"/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0"/>
        <v>608</v>
      </c>
      <c r="H53" s="14">
        <f>D53/550000</f>
        <v>2.830909090909091E-3</v>
      </c>
      <c r="I53" s="14">
        <f>G53/550000</f>
        <v>1.1054545454545455E-3</v>
      </c>
      <c r="J53" s="15">
        <f t="shared" si="3"/>
        <v>9.4545454545454549E-5</v>
      </c>
      <c r="K53" s="2">
        <v>785</v>
      </c>
      <c r="L53" s="2"/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0"/>
        <v>574</v>
      </c>
      <c r="H54" s="14">
        <f>D54/550000</f>
        <v>2.8781818181818184E-3</v>
      </c>
      <c r="I54" s="14">
        <f>G54/550000</f>
        <v>1.0436363636363636E-3</v>
      </c>
      <c r="J54" s="15">
        <f t="shared" si="3"/>
        <v>9.8181818181818182E-5</v>
      </c>
      <c r="K54" s="2">
        <v>799</v>
      </c>
      <c r="L54" s="2"/>
      <c r="M54" s="1">
        <v>43916</v>
      </c>
    </row>
    <row r="55" spans="3:13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ref="G55:G63" si="4">D55-E55</f>
        <v>565</v>
      </c>
      <c r="H55" s="14">
        <f>D55/550000</f>
        <v>2.9509090909090908E-3</v>
      </c>
      <c r="I55" s="14">
        <f>G55/550000</f>
        <v>1.0272727272727274E-3</v>
      </c>
      <c r="J55" s="15">
        <f>F55/550000</f>
        <v>1.0181818181818181E-4</v>
      </c>
      <c r="K55" s="2">
        <v>810</v>
      </c>
      <c r="L55" s="2"/>
    </row>
    <row r="56" spans="3:13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4"/>
        <v>538</v>
      </c>
      <c r="H56" s="14">
        <f t="shared" ref="H56:H63" si="5">D56/550000</f>
        <v>3.0000000000000001E-3</v>
      </c>
      <c r="I56" s="14">
        <f t="shared" ref="I56:I63" si="6">G56/550000</f>
        <v>9.7818181818181815E-4</v>
      </c>
      <c r="J56" s="15">
        <f t="shared" ref="J56:J63" si="7">F56/550000</f>
        <v>1.0727272727272727E-4</v>
      </c>
      <c r="K56" s="2">
        <v>823</v>
      </c>
      <c r="L56" s="2"/>
    </row>
    <row r="57" spans="3:13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4"/>
        <v>510</v>
      </c>
      <c r="H57" s="14">
        <f t="shared" si="5"/>
        <v>3.0345454545454547E-3</v>
      </c>
      <c r="I57" s="14">
        <f t="shared" si="6"/>
        <v>9.2727272727272732E-4</v>
      </c>
      <c r="J57" s="15">
        <f t="shared" si="7"/>
        <v>1.1272727272727272E-4</v>
      </c>
      <c r="K57" s="2">
        <v>831</v>
      </c>
      <c r="L57" s="2"/>
    </row>
    <row r="58" spans="3:13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4"/>
        <v>498</v>
      </c>
      <c r="H58" s="14">
        <f t="shared" si="5"/>
        <v>3.078181818181818E-3</v>
      </c>
      <c r="I58" s="14">
        <f t="shared" si="6"/>
        <v>9.0545454545454544E-4</v>
      </c>
      <c r="J58" s="15">
        <f t="shared" si="7"/>
        <v>1.1272727272727272E-4</v>
      </c>
      <c r="K58" s="2">
        <v>836</v>
      </c>
      <c r="L58" s="2"/>
    </row>
    <row r="59" spans="3:13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4"/>
        <v>506</v>
      </c>
      <c r="H59" s="14">
        <f t="shared" si="5"/>
        <v>3.1036363636363635E-3</v>
      </c>
      <c r="I59" s="14">
        <f t="shared" si="6"/>
        <v>9.2000000000000003E-4</v>
      </c>
      <c r="J59" s="15">
        <f t="shared" si="7"/>
        <v>1.1454545454545455E-4</v>
      </c>
      <c r="K59" s="2">
        <v>838</v>
      </c>
      <c r="L59" s="2"/>
    </row>
    <row r="60" spans="3:13" x14ac:dyDescent="0.25">
      <c r="C60" s="5">
        <v>43942</v>
      </c>
      <c r="D60" s="2">
        <v>1719</v>
      </c>
      <c r="E60" s="2">
        <v>1256</v>
      </c>
      <c r="F60" s="2">
        <v>65</v>
      </c>
      <c r="G60" s="2">
        <f t="shared" si="4"/>
        <v>463</v>
      </c>
      <c r="H60" s="14">
        <f t="shared" si="5"/>
        <v>3.1254545454545454E-3</v>
      </c>
      <c r="I60" s="14">
        <f t="shared" si="6"/>
        <v>8.4181818181818186E-4</v>
      </c>
      <c r="J60" s="15">
        <f t="shared" si="7"/>
        <v>1.1818181818181818E-4</v>
      </c>
      <c r="K60" s="2">
        <v>844</v>
      </c>
      <c r="L60" s="2"/>
    </row>
    <row r="61" spans="3:13" x14ac:dyDescent="0.25">
      <c r="C61" s="5">
        <v>43943</v>
      </c>
      <c r="D61" s="2">
        <v>1754</v>
      </c>
      <c r="E61" s="2">
        <v>1281</v>
      </c>
      <c r="F61" s="2">
        <v>70</v>
      </c>
      <c r="G61" s="2">
        <f t="shared" si="4"/>
        <v>473</v>
      </c>
      <c r="H61" s="14">
        <f t="shared" si="5"/>
        <v>3.1890909090909092E-3</v>
      </c>
      <c r="I61" s="14">
        <f t="shared" si="6"/>
        <v>8.5999999999999998E-4</v>
      </c>
      <c r="J61" s="15">
        <f t="shared" si="7"/>
        <v>1.2727272727272728E-4</v>
      </c>
      <c r="K61" s="2">
        <v>859</v>
      </c>
      <c r="L61" s="2"/>
    </row>
    <row r="62" spans="3:13" x14ac:dyDescent="0.25">
      <c r="C62" s="5">
        <v>43944</v>
      </c>
      <c r="D62" s="2">
        <v>1797</v>
      </c>
      <c r="E62" s="2">
        <v>1324</v>
      </c>
      <c r="F62" s="2">
        <v>73</v>
      </c>
      <c r="G62" s="2">
        <f t="shared" si="4"/>
        <v>473</v>
      </c>
      <c r="H62" s="14">
        <f t="shared" si="5"/>
        <v>3.2672727272727272E-3</v>
      </c>
      <c r="I62" s="14">
        <f t="shared" si="6"/>
        <v>8.5999999999999998E-4</v>
      </c>
      <c r="J62" s="15">
        <f t="shared" si="7"/>
        <v>1.3272727272727272E-4</v>
      </c>
      <c r="K62" s="2">
        <v>887</v>
      </c>
      <c r="L62" s="2"/>
    </row>
    <row r="63" spans="3:13" x14ac:dyDescent="0.25">
      <c r="C63" s="5">
        <v>43945</v>
      </c>
      <c r="D63" s="2">
        <v>1812</v>
      </c>
      <c r="E63" s="2">
        <v>1357</v>
      </c>
      <c r="F63" s="2">
        <v>74</v>
      </c>
      <c r="G63" s="2">
        <f t="shared" si="4"/>
        <v>455</v>
      </c>
      <c r="H63" s="14">
        <f t="shared" si="5"/>
        <v>3.2945454545454545E-3</v>
      </c>
      <c r="I63" s="14">
        <f t="shared" si="6"/>
        <v>8.2727272727272727E-4</v>
      </c>
      <c r="J63" s="15">
        <f t="shared" si="7"/>
        <v>1.3454545454545455E-4</v>
      </c>
      <c r="K63" s="2">
        <v>897</v>
      </c>
      <c r="L63" s="2"/>
    </row>
    <row r="64" spans="3:13" x14ac:dyDescent="0.25">
      <c r="C64" s="5">
        <v>43946</v>
      </c>
      <c r="D64" s="2">
        <v>1824</v>
      </c>
      <c r="E64" s="2">
        <v>1412</v>
      </c>
      <c r="F64" s="2">
        <v>75</v>
      </c>
      <c r="G64" s="2">
        <f t="shared" ref="G64:G67" si="8">D64-E64</f>
        <v>412</v>
      </c>
      <c r="H64" s="14">
        <f t="shared" ref="H64:H67" si="9">D64/550000</f>
        <v>3.3163636363636364E-3</v>
      </c>
      <c r="I64" s="14">
        <f>G64/550000</f>
        <v>7.490909090909091E-4</v>
      </c>
      <c r="J64" s="15">
        <f t="shared" ref="J64:J67" si="10">F64/550000</f>
        <v>1.3636363636363637E-4</v>
      </c>
      <c r="K64" s="2">
        <v>906</v>
      </c>
      <c r="L64" s="2"/>
      <c r="M64" s="1">
        <v>43917</v>
      </c>
    </row>
    <row r="65" spans="3:13" x14ac:dyDescent="0.25">
      <c r="C65" s="5">
        <v>43947</v>
      </c>
      <c r="D65" s="2">
        <v>1835</v>
      </c>
      <c r="E65" s="2">
        <v>1420</v>
      </c>
      <c r="F65" s="2">
        <v>76</v>
      </c>
      <c r="G65" s="2">
        <f t="shared" si="8"/>
        <v>415</v>
      </c>
      <c r="H65" s="14">
        <f t="shared" si="9"/>
        <v>3.3363636363636364E-3</v>
      </c>
      <c r="I65" s="14">
        <f>G65/550000</f>
        <v>7.5454545454545457E-4</v>
      </c>
      <c r="J65" s="15">
        <f t="shared" si="10"/>
        <v>1.3818181818181819E-4</v>
      </c>
      <c r="K65" s="2">
        <v>910</v>
      </c>
      <c r="L65" s="2"/>
    </row>
    <row r="66" spans="3:13" x14ac:dyDescent="0.25">
      <c r="C66" s="5">
        <v>43948</v>
      </c>
      <c r="D66" s="2">
        <v>1839</v>
      </c>
      <c r="E66" s="2">
        <v>1435</v>
      </c>
      <c r="F66" s="2">
        <v>76</v>
      </c>
      <c r="G66" s="2">
        <f t="shared" si="8"/>
        <v>404</v>
      </c>
      <c r="H66" s="14">
        <f t="shared" si="9"/>
        <v>3.3436363636363637E-3</v>
      </c>
      <c r="I66" s="14">
        <f>G66/550000</f>
        <v>7.3454545454545452E-4</v>
      </c>
      <c r="J66" s="15">
        <f t="shared" si="10"/>
        <v>1.3818181818181819E-4</v>
      </c>
      <c r="K66" s="2">
        <v>913</v>
      </c>
      <c r="L66" s="2"/>
    </row>
    <row r="67" spans="3:13" x14ac:dyDescent="0.25">
      <c r="C67" s="5">
        <v>43949</v>
      </c>
      <c r="D67" s="2">
        <v>1845</v>
      </c>
      <c r="E67" s="2">
        <v>1467</v>
      </c>
      <c r="F67" s="2">
        <v>78</v>
      </c>
      <c r="G67" s="2">
        <f t="shared" si="8"/>
        <v>378</v>
      </c>
      <c r="H67" s="14">
        <f t="shared" si="9"/>
        <v>3.3545454545454547E-3</v>
      </c>
      <c r="I67" s="14">
        <f>G67/550000</f>
        <v>6.8727272727272723E-4</v>
      </c>
      <c r="J67" s="15">
        <f t="shared" si="10"/>
        <v>1.4181818181818181E-4</v>
      </c>
      <c r="K67" s="2">
        <v>917</v>
      </c>
      <c r="L67" s="2"/>
    </row>
    <row r="68" spans="3:13" x14ac:dyDescent="0.25">
      <c r="C68" s="5">
        <v>43950</v>
      </c>
      <c r="D68" s="2"/>
      <c r="E68" s="2"/>
      <c r="F68" s="2"/>
      <c r="G68" s="2"/>
      <c r="H68" s="2"/>
      <c r="I68" s="14"/>
      <c r="J68" s="15"/>
      <c r="K68" s="2"/>
      <c r="L68" s="2"/>
    </row>
    <row r="69" spans="3:13" x14ac:dyDescent="0.25">
      <c r="C69" s="5">
        <v>43951</v>
      </c>
      <c r="D69" s="2"/>
      <c r="E69" s="2"/>
      <c r="F69" s="2"/>
      <c r="G69" s="2"/>
      <c r="H69" s="2"/>
      <c r="I69" s="14"/>
      <c r="J69" s="15"/>
      <c r="K69" s="2"/>
      <c r="L69" s="2"/>
    </row>
    <row r="70" spans="3:13" x14ac:dyDescent="0.25">
      <c r="C70" s="5">
        <v>43952</v>
      </c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</row>
    <row r="77" spans="3:13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</row>
    <row r="78" spans="3:13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30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30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30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30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30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30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  <c r="W86" t="s">
        <v>29</v>
      </c>
    </row>
    <row r="87" spans="3:30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  <c r="AC87" s="20" t="s">
        <v>30</v>
      </c>
    </row>
    <row r="88" spans="3:30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  <c r="W88" s="5">
        <v>43907</v>
      </c>
      <c r="X88" s="2">
        <v>2</v>
      </c>
      <c r="Z88" s="5">
        <v>43907</v>
      </c>
      <c r="AA88">
        <v>18</v>
      </c>
      <c r="AB88">
        <v>2</v>
      </c>
      <c r="AC88" s="18">
        <f>X130/42</f>
        <v>1.8571428571428572</v>
      </c>
      <c r="AD88" t="s">
        <v>31</v>
      </c>
    </row>
    <row r="89" spans="3:30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  <c r="W89" s="5">
        <v>43908</v>
      </c>
      <c r="X89" s="2">
        <v>4</v>
      </c>
      <c r="Z89" s="5">
        <v>43908</v>
      </c>
      <c r="AA89">
        <v>18</v>
      </c>
      <c r="AB89">
        <f t="shared" ref="AB89:AB130" si="11">X89-X88</f>
        <v>2</v>
      </c>
    </row>
    <row r="90" spans="3:30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  <c r="W90" s="5">
        <v>43909</v>
      </c>
      <c r="X90" s="2">
        <v>4</v>
      </c>
      <c r="Z90" s="5">
        <v>43909</v>
      </c>
      <c r="AA90">
        <v>18</v>
      </c>
      <c r="AB90">
        <f t="shared" si="11"/>
        <v>0</v>
      </c>
    </row>
    <row r="91" spans="3:30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  <c r="W91" s="5">
        <v>43910</v>
      </c>
      <c r="X91" s="2">
        <v>5</v>
      </c>
      <c r="Z91" s="5">
        <v>43910</v>
      </c>
      <c r="AA91">
        <v>18</v>
      </c>
      <c r="AB91">
        <f t="shared" si="11"/>
        <v>1</v>
      </c>
    </row>
    <row r="92" spans="3:30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  <c r="W92" s="5">
        <v>43911</v>
      </c>
      <c r="X92" s="2">
        <v>5</v>
      </c>
      <c r="Z92" s="5">
        <v>43911</v>
      </c>
      <c r="AA92">
        <v>18</v>
      </c>
      <c r="AB92">
        <f t="shared" si="11"/>
        <v>0</v>
      </c>
    </row>
    <row r="93" spans="3:30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  <c r="W93" s="5">
        <v>43912</v>
      </c>
      <c r="X93" s="2">
        <v>5</v>
      </c>
      <c r="Z93" s="5">
        <v>43912</v>
      </c>
      <c r="AA93">
        <v>18</v>
      </c>
      <c r="AB93">
        <f t="shared" si="11"/>
        <v>0</v>
      </c>
    </row>
    <row r="94" spans="3:30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  <c r="W94" s="5">
        <v>43913</v>
      </c>
      <c r="X94" s="2">
        <v>6</v>
      </c>
      <c r="Z94" s="5">
        <v>43913</v>
      </c>
      <c r="AA94">
        <v>18</v>
      </c>
      <c r="AB94">
        <f t="shared" si="11"/>
        <v>1</v>
      </c>
    </row>
    <row r="95" spans="3:30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  <c r="W95" s="5">
        <v>43914</v>
      </c>
      <c r="X95" s="2">
        <v>7</v>
      </c>
      <c r="Z95" s="5">
        <v>43914</v>
      </c>
      <c r="AA95">
        <v>18</v>
      </c>
      <c r="AB95">
        <f t="shared" si="11"/>
        <v>1</v>
      </c>
    </row>
    <row r="96" spans="3:30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  <c r="W96" s="5">
        <v>43915</v>
      </c>
      <c r="X96" s="2">
        <v>8</v>
      </c>
      <c r="Z96" s="5">
        <v>43915</v>
      </c>
      <c r="AA96">
        <v>18</v>
      </c>
      <c r="AB96">
        <f t="shared" si="11"/>
        <v>1</v>
      </c>
    </row>
    <row r="97" spans="3:28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  <c r="W97" s="5">
        <v>43916</v>
      </c>
      <c r="X97" s="2">
        <v>9</v>
      </c>
      <c r="Z97" s="5">
        <v>43916</v>
      </c>
      <c r="AA97">
        <v>18</v>
      </c>
      <c r="AB97">
        <f t="shared" si="11"/>
        <v>1</v>
      </c>
    </row>
    <row r="98" spans="3:28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  <c r="W98" s="5">
        <v>43917</v>
      </c>
      <c r="X98" s="2">
        <v>14</v>
      </c>
      <c r="Z98" s="5">
        <v>43917</v>
      </c>
      <c r="AA98">
        <v>18</v>
      </c>
      <c r="AB98">
        <f t="shared" si="11"/>
        <v>5</v>
      </c>
    </row>
    <row r="99" spans="3:28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  <c r="W99" s="5">
        <v>43918</v>
      </c>
      <c r="X99" s="2">
        <v>14</v>
      </c>
      <c r="Z99" s="5">
        <v>43918</v>
      </c>
      <c r="AA99">
        <v>18</v>
      </c>
      <c r="AB99">
        <f t="shared" si="11"/>
        <v>0</v>
      </c>
    </row>
    <row r="100" spans="3:28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  <c r="W100" s="5">
        <v>43919</v>
      </c>
      <c r="X100" s="2">
        <v>14</v>
      </c>
      <c r="Z100" s="5">
        <v>43919</v>
      </c>
      <c r="AA100">
        <v>18</v>
      </c>
      <c r="AB100">
        <f t="shared" si="11"/>
        <v>0</v>
      </c>
    </row>
    <row r="101" spans="3:28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  <c r="W101" s="5">
        <v>43920</v>
      </c>
      <c r="X101" s="2">
        <v>14</v>
      </c>
      <c r="Z101" s="5">
        <v>43920</v>
      </c>
      <c r="AA101">
        <v>18</v>
      </c>
      <c r="AB101">
        <f t="shared" si="11"/>
        <v>0</v>
      </c>
    </row>
    <row r="102" spans="3:28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  <c r="W102" s="5">
        <v>43921</v>
      </c>
      <c r="X102" s="2">
        <v>15</v>
      </c>
      <c r="Z102" s="5">
        <v>43921</v>
      </c>
      <c r="AA102">
        <v>18</v>
      </c>
      <c r="AB102">
        <f t="shared" si="11"/>
        <v>1</v>
      </c>
    </row>
    <row r="103" spans="3:28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  <c r="W103" s="5">
        <v>43922</v>
      </c>
      <c r="X103" s="2">
        <v>16</v>
      </c>
      <c r="Z103" s="5">
        <v>43922</v>
      </c>
      <c r="AA103">
        <v>18</v>
      </c>
      <c r="AB103">
        <f t="shared" si="11"/>
        <v>1</v>
      </c>
    </row>
    <row r="104" spans="3:28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  <c r="W104" s="5">
        <v>43923</v>
      </c>
      <c r="X104" s="2">
        <v>21</v>
      </c>
      <c r="Z104" s="5">
        <v>43923</v>
      </c>
      <c r="AA104">
        <v>18</v>
      </c>
      <c r="AB104">
        <f t="shared" si="11"/>
        <v>5</v>
      </c>
    </row>
    <row r="105" spans="3:28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  <c r="W105" s="5">
        <v>43924</v>
      </c>
      <c r="X105" s="2">
        <v>27</v>
      </c>
      <c r="Z105" s="5">
        <v>43924</v>
      </c>
      <c r="AA105">
        <v>18</v>
      </c>
      <c r="AB105">
        <f t="shared" si="11"/>
        <v>6</v>
      </c>
    </row>
    <row r="106" spans="3:28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  <c r="W106" s="5">
        <v>43925</v>
      </c>
      <c r="X106" s="2">
        <v>27</v>
      </c>
      <c r="Z106" s="5">
        <v>43925</v>
      </c>
      <c r="AA106">
        <v>18</v>
      </c>
      <c r="AB106">
        <f t="shared" si="11"/>
        <v>0</v>
      </c>
    </row>
    <row r="107" spans="3:28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  <c r="W107" s="5">
        <v>43926</v>
      </c>
      <c r="X107" s="2">
        <v>27</v>
      </c>
      <c r="Z107" s="5">
        <v>43926</v>
      </c>
      <c r="AA107">
        <v>18</v>
      </c>
      <c r="AB107">
        <f t="shared" si="11"/>
        <v>0</v>
      </c>
    </row>
    <row r="108" spans="3:28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  <c r="W108" s="5">
        <v>43927</v>
      </c>
      <c r="X108" s="2">
        <v>35</v>
      </c>
      <c r="Z108" s="5">
        <v>43927</v>
      </c>
      <c r="AA108">
        <v>18</v>
      </c>
      <c r="AB108">
        <f t="shared" si="11"/>
        <v>8</v>
      </c>
    </row>
    <row r="109" spans="3:28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  <c r="W109" s="5">
        <v>43928</v>
      </c>
      <c r="X109" s="2">
        <v>35</v>
      </c>
      <c r="Z109" s="5">
        <v>43928</v>
      </c>
      <c r="AA109">
        <v>18</v>
      </c>
      <c r="AB109">
        <f t="shared" si="11"/>
        <v>0</v>
      </c>
    </row>
    <row r="110" spans="3:28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  <c r="W110" s="5">
        <v>43929</v>
      </c>
      <c r="X110" s="2">
        <v>36</v>
      </c>
      <c r="Z110" s="5">
        <v>43929</v>
      </c>
      <c r="AA110">
        <v>18</v>
      </c>
      <c r="AB110">
        <f t="shared" si="11"/>
        <v>1</v>
      </c>
    </row>
    <row r="111" spans="3:28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  <c r="W111" s="5">
        <v>43930</v>
      </c>
      <c r="X111" s="2">
        <v>41</v>
      </c>
      <c r="Z111" s="5">
        <v>43930</v>
      </c>
      <c r="AA111">
        <v>18</v>
      </c>
      <c r="AB111">
        <f t="shared" si="11"/>
        <v>5</v>
      </c>
    </row>
    <row r="112" spans="3:28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  <c r="W112" s="5">
        <v>43931</v>
      </c>
      <c r="X112" s="2">
        <v>48</v>
      </c>
      <c r="Z112" s="5">
        <v>43931</v>
      </c>
      <c r="AA112">
        <v>18</v>
      </c>
      <c r="AB112">
        <f t="shared" si="11"/>
        <v>7</v>
      </c>
    </row>
    <row r="113" spans="13:28" x14ac:dyDescent="0.25">
      <c r="M113" s="1">
        <v>43927</v>
      </c>
      <c r="W113" s="5">
        <v>43932</v>
      </c>
      <c r="X113" s="2">
        <v>50</v>
      </c>
      <c r="Z113" s="5">
        <v>43932</v>
      </c>
      <c r="AA113">
        <v>18</v>
      </c>
      <c r="AB113">
        <f t="shared" si="11"/>
        <v>2</v>
      </c>
    </row>
    <row r="114" spans="13:28" x14ac:dyDescent="0.25">
      <c r="W114" s="5">
        <v>43933</v>
      </c>
      <c r="X114" s="2">
        <v>51</v>
      </c>
      <c r="Z114" s="5">
        <v>43933</v>
      </c>
      <c r="AA114">
        <v>18</v>
      </c>
      <c r="AB114">
        <f t="shared" si="11"/>
        <v>1</v>
      </c>
    </row>
    <row r="115" spans="13:28" x14ac:dyDescent="0.25">
      <c r="W115" s="5">
        <v>43934</v>
      </c>
      <c r="X115" s="2">
        <v>51</v>
      </c>
      <c r="Z115" s="5">
        <v>43934</v>
      </c>
      <c r="AA115">
        <v>18</v>
      </c>
      <c r="AB115">
        <f t="shared" si="11"/>
        <v>0</v>
      </c>
    </row>
    <row r="116" spans="13:28" x14ac:dyDescent="0.25">
      <c r="W116" s="5">
        <v>43935</v>
      </c>
      <c r="X116" s="2">
        <v>52</v>
      </c>
      <c r="Z116" s="5">
        <v>43935</v>
      </c>
      <c r="AA116">
        <v>18</v>
      </c>
      <c r="AB116">
        <f t="shared" si="11"/>
        <v>1</v>
      </c>
    </row>
    <row r="117" spans="13:28" x14ac:dyDescent="0.25">
      <c r="W117" s="5">
        <v>43936</v>
      </c>
      <c r="X117" s="2">
        <v>54</v>
      </c>
      <c r="Z117" s="5">
        <v>43936</v>
      </c>
      <c r="AA117">
        <v>18</v>
      </c>
      <c r="AB117">
        <f t="shared" si="11"/>
        <v>2</v>
      </c>
    </row>
    <row r="118" spans="13:28" x14ac:dyDescent="0.25">
      <c r="W118" s="5">
        <v>43937</v>
      </c>
      <c r="X118" s="2">
        <v>56</v>
      </c>
      <c r="Z118" s="5">
        <v>43937</v>
      </c>
      <c r="AA118">
        <v>18</v>
      </c>
      <c r="AB118">
        <f t="shared" si="11"/>
        <v>2</v>
      </c>
    </row>
    <row r="119" spans="13:28" x14ac:dyDescent="0.25">
      <c r="W119" s="5">
        <v>43938</v>
      </c>
      <c r="X119" s="2">
        <v>59</v>
      </c>
      <c r="Z119" s="5">
        <v>43938</v>
      </c>
      <c r="AA119">
        <v>18</v>
      </c>
      <c r="AB119">
        <f t="shared" si="11"/>
        <v>3</v>
      </c>
    </row>
    <row r="120" spans="13:28" x14ac:dyDescent="0.25">
      <c r="W120" s="5">
        <v>43939</v>
      </c>
      <c r="X120" s="2">
        <v>62</v>
      </c>
      <c r="Z120" s="5">
        <v>43939</v>
      </c>
      <c r="AA120">
        <v>18</v>
      </c>
      <c r="AB120">
        <f t="shared" si="11"/>
        <v>3</v>
      </c>
    </row>
    <row r="121" spans="13:28" x14ac:dyDescent="0.25">
      <c r="W121" s="5">
        <v>43940</v>
      </c>
      <c r="X121" s="2">
        <v>62</v>
      </c>
      <c r="Z121" s="5">
        <v>43940</v>
      </c>
      <c r="AA121">
        <v>18</v>
      </c>
      <c r="AB121">
        <f t="shared" si="11"/>
        <v>0</v>
      </c>
    </row>
    <row r="122" spans="13:28" x14ac:dyDescent="0.25">
      <c r="W122" s="5">
        <v>43941</v>
      </c>
      <c r="X122" s="2">
        <v>63</v>
      </c>
      <c r="Z122" s="5">
        <v>43941</v>
      </c>
      <c r="AA122">
        <v>18</v>
      </c>
      <c r="AB122">
        <f t="shared" si="11"/>
        <v>1</v>
      </c>
    </row>
    <row r="123" spans="13:28" x14ac:dyDescent="0.25">
      <c r="W123" s="5">
        <v>43942</v>
      </c>
      <c r="X123" s="2">
        <v>65</v>
      </c>
      <c r="Z123" s="5">
        <v>43942</v>
      </c>
      <c r="AA123">
        <v>18</v>
      </c>
      <c r="AB123">
        <f t="shared" si="11"/>
        <v>2</v>
      </c>
    </row>
    <row r="124" spans="13:28" x14ac:dyDescent="0.25">
      <c r="W124" s="5">
        <v>43943</v>
      </c>
      <c r="X124" s="2">
        <v>70</v>
      </c>
      <c r="Z124" s="5">
        <v>43943</v>
      </c>
      <c r="AA124">
        <v>18</v>
      </c>
      <c r="AB124">
        <f t="shared" si="11"/>
        <v>5</v>
      </c>
    </row>
    <row r="125" spans="13:28" x14ac:dyDescent="0.25">
      <c r="W125" s="5">
        <v>43944</v>
      </c>
      <c r="X125" s="2">
        <v>73</v>
      </c>
      <c r="Z125" s="5">
        <v>43944</v>
      </c>
      <c r="AA125">
        <v>18</v>
      </c>
      <c r="AB125">
        <f t="shared" si="11"/>
        <v>3</v>
      </c>
    </row>
    <row r="126" spans="13:28" x14ac:dyDescent="0.25">
      <c r="W126" s="1">
        <v>43945</v>
      </c>
      <c r="X126" s="2">
        <v>74</v>
      </c>
      <c r="Z126" s="1">
        <v>43945</v>
      </c>
      <c r="AA126">
        <v>18</v>
      </c>
      <c r="AB126">
        <f t="shared" si="11"/>
        <v>1</v>
      </c>
    </row>
    <row r="127" spans="13:28" x14ac:dyDescent="0.25">
      <c r="W127" s="1">
        <v>43946</v>
      </c>
      <c r="X127" s="2">
        <v>75</v>
      </c>
      <c r="Z127" s="1">
        <v>43946</v>
      </c>
      <c r="AA127">
        <v>18</v>
      </c>
      <c r="AB127">
        <f t="shared" si="11"/>
        <v>1</v>
      </c>
    </row>
    <row r="128" spans="13:28" x14ac:dyDescent="0.25">
      <c r="W128" s="1">
        <v>43947</v>
      </c>
      <c r="X128" s="2">
        <v>76</v>
      </c>
      <c r="Z128" s="1">
        <v>43947</v>
      </c>
      <c r="AA128">
        <v>18</v>
      </c>
      <c r="AB128">
        <f t="shared" si="11"/>
        <v>1</v>
      </c>
    </row>
    <row r="129" spans="13:28" x14ac:dyDescent="0.25">
      <c r="W129" s="1">
        <v>43948</v>
      </c>
      <c r="X129" s="2">
        <v>76</v>
      </c>
      <c r="Z129" s="1">
        <v>43948</v>
      </c>
      <c r="AA129">
        <v>18</v>
      </c>
      <c r="AB129">
        <f t="shared" si="11"/>
        <v>0</v>
      </c>
    </row>
    <row r="130" spans="13:28" x14ac:dyDescent="0.25">
      <c r="W130" s="1">
        <v>43949</v>
      </c>
      <c r="X130" s="2">
        <v>78</v>
      </c>
      <c r="Z130" s="1">
        <v>43949</v>
      </c>
      <c r="AA130">
        <v>18</v>
      </c>
      <c r="AB130">
        <f t="shared" si="11"/>
        <v>2</v>
      </c>
    </row>
    <row r="132" spans="13:28" x14ac:dyDescent="0.25">
      <c r="M132" s="1">
        <v>43929</v>
      </c>
    </row>
    <row r="140" spans="13:28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  <row r="222" spans="13:13" x14ac:dyDescent="0.25">
      <c r="M222" s="1">
        <v>43941</v>
      </c>
    </row>
    <row r="230" spans="13:14" x14ac:dyDescent="0.25">
      <c r="M230" s="1">
        <v>43942</v>
      </c>
    </row>
    <row r="238" spans="13:14" x14ac:dyDescent="0.25">
      <c r="N238" s="19" t="s">
        <v>28</v>
      </c>
    </row>
    <row r="240" spans="13:14" x14ac:dyDescent="0.25">
      <c r="M240" s="1">
        <v>43943</v>
      </c>
    </row>
    <row r="246" spans="13:13" x14ac:dyDescent="0.25">
      <c r="M246" s="1">
        <v>43944</v>
      </c>
    </row>
    <row r="253" spans="13:13" x14ac:dyDescent="0.25">
      <c r="M253" s="1">
        <v>43945</v>
      </c>
    </row>
    <row r="259" spans="13:13" x14ac:dyDescent="0.25">
      <c r="M259" s="1">
        <v>43946</v>
      </c>
    </row>
    <row r="267" spans="13:13" x14ac:dyDescent="0.25">
      <c r="M267" s="1">
        <v>43947</v>
      </c>
    </row>
    <row r="273" spans="13:13" x14ac:dyDescent="0.25">
      <c r="M273" s="1">
        <v>43949</v>
      </c>
    </row>
  </sheetData>
  <hyperlinks>
    <hyperlink ref="G3" r:id="rId1" xr:uid="{DB143296-3889-4BB4-9A6B-4A1A027B9508}"/>
  </hyperlinks>
  <pageMargins left="0.25" right="0.25" top="0.75" bottom="0.75" header="0.3" footer="0.3"/>
  <pageSetup paperSize="9" scale="42" fitToWidth="2" orientation="landscape" horizontalDpi="200" verticalDpi="200" r:id="rId2"/>
  <ignoredErrors>
    <ignoredError sqref="I6:I25 I39:I67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topLeftCell="A25"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Tabelle1!D55</f>
        <v>1623</v>
      </c>
      <c r="E55" s="2">
        <f>Tabelle1!E55</f>
        <v>1058</v>
      </c>
      <c r="F55" s="2">
        <f>Tabelle1!F55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Tabelle1!K55</f>
        <v>810</v>
      </c>
    </row>
    <row r="56" spans="3:13" x14ac:dyDescent="0.25">
      <c r="C56" s="5">
        <v>43938</v>
      </c>
      <c r="D56" s="2">
        <f>Tabelle1!D56</f>
        <v>1650</v>
      </c>
      <c r="E56" s="2">
        <f>Tabelle1!E56</f>
        <v>1112</v>
      </c>
      <c r="F56" s="2">
        <f>Tabelle1!F56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Tabelle1!K56</f>
        <v>823</v>
      </c>
    </row>
    <row r="57" spans="3:13" x14ac:dyDescent="0.25">
      <c r="C57" s="5">
        <v>43939</v>
      </c>
      <c r="D57" s="2">
        <f>Tabelle1!D57</f>
        <v>1669</v>
      </c>
      <c r="E57" s="2">
        <f>Tabelle1!E57</f>
        <v>1159</v>
      </c>
      <c r="F57" s="2">
        <f>Tabelle1!F57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Tabelle1!K57</f>
        <v>831</v>
      </c>
    </row>
    <row r="58" spans="3:13" x14ac:dyDescent="0.25">
      <c r="C58" s="5">
        <v>43940</v>
      </c>
      <c r="D58" s="2">
        <f>Tabelle1!D58</f>
        <v>1693</v>
      </c>
      <c r="E58" s="2">
        <f>Tabelle1!E58</f>
        <v>1195</v>
      </c>
      <c r="F58" s="2">
        <f>Tabelle1!F58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Tabelle1!K58</f>
        <v>836</v>
      </c>
    </row>
    <row r="59" spans="3:13" x14ac:dyDescent="0.25">
      <c r="C59" s="5">
        <v>43941</v>
      </c>
      <c r="D59" s="2">
        <f>Tabelle1!D59</f>
        <v>1707</v>
      </c>
      <c r="E59" s="2">
        <f>Tabelle1!E59</f>
        <v>1201</v>
      </c>
      <c r="F59" s="2">
        <f>Tabelle1!F59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Tabelle1!K59</f>
        <v>838</v>
      </c>
    </row>
    <row r="60" spans="3:13" x14ac:dyDescent="0.25">
      <c r="C60" s="5">
        <v>43942</v>
      </c>
      <c r="D60" s="2">
        <f>Tabelle1!D60</f>
        <v>1719</v>
      </c>
      <c r="E60" s="2">
        <f>Tabelle1!E60</f>
        <v>1256</v>
      </c>
      <c r="F60" s="2">
        <f>Tabelle1!F60</f>
        <v>65</v>
      </c>
      <c r="G60" s="2">
        <f t="shared" si="7"/>
        <v>463</v>
      </c>
      <c r="H60" s="2">
        <f t="shared" si="4"/>
        <v>926</v>
      </c>
      <c r="I60" s="2"/>
      <c r="J60" s="14">
        <f t="shared" si="8"/>
        <v>3.1254545454545454E-3</v>
      </c>
      <c r="K60" s="14">
        <f t="shared" si="9"/>
        <v>8.4181818181818186E-4</v>
      </c>
      <c r="L60" s="15">
        <f t="shared" si="10"/>
        <v>1.1818181818181818E-4</v>
      </c>
      <c r="M60" s="2">
        <f>Tabelle1!K60</f>
        <v>844</v>
      </c>
    </row>
    <row r="61" spans="3:13" x14ac:dyDescent="0.25">
      <c r="C61" s="5">
        <v>43943</v>
      </c>
      <c r="D61" s="2">
        <f>Tabelle1!D61</f>
        <v>1754</v>
      </c>
      <c r="E61" s="2">
        <f>Tabelle1!E61</f>
        <v>1281</v>
      </c>
      <c r="F61" s="2">
        <f>Tabelle1!F61</f>
        <v>70</v>
      </c>
      <c r="G61" s="2">
        <f t="shared" si="7"/>
        <v>473</v>
      </c>
      <c r="H61" s="2">
        <f t="shared" si="4"/>
        <v>946</v>
      </c>
      <c r="I61" s="2"/>
      <c r="J61" s="14">
        <f t="shared" si="8"/>
        <v>3.1890909090909092E-3</v>
      </c>
      <c r="K61" s="14">
        <f t="shared" si="9"/>
        <v>8.5999999999999998E-4</v>
      </c>
      <c r="L61" s="15">
        <f t="shared" si="10"/>
        <v>1.2727272727272728E-4</v>
      </c>
      <c r="M61" s="2">
        <f>Tabelle1!K61</f>
        <v>859</v>
      </c>
    </row>
    <row r="62" spans="3:13" x14ac:dyDescent="0.25">
      <c r="C62" s="5">
        <v>43944</v>
      </c>
      <c r="D62" s="2">
        <f>Tabelle1!D62</f>
        <v>1797</v>
      </c>
      <c r="E62" s="2">
        <f>Tabelle1!E62</f>
        <v>1324</v>
      </c>
      <c r="F62" s="2">
        <f>Tabelle1!F62</f>
        <v>73</v>
      </c>
      <c r="G62" s="2">
        <f t="shared" si="7"/>
        <v>473</v>
      </c>
      <c r="H62" s="2">
        <f t="shared" si="4"/>
        <v>946</v>
      </c>
      <c r="I62" s="2"/>
      <c r="J62" s="14">
        <f t="shared" si="8"/>
        <v>3.2672727272727272E-3</v>
      </c>
      <c r="K62" s="14">
        <f t="shared" si="9"/>
        <v>8.5999999999999998E-4</v>
      </c>
      <c r="L62" s="15">
        <f t="shared" si="10"/>
        <v>1.3272727272727272E-4</v>
      </c>
      <c r="M62" s="2">
        <f>Tabelle1!K62</f>
        <v>887</v>
      </c>
    </row>
    <row r="63" spans="3:13" x14ac:dyDescent="0.25">
      <c r="C63" s="5">
        <v>43945</v>
      </c>
      <c r="D63" s="2">
        <f>Tabelle1!D63</f>
        <v>1812</v>
      </c>
      <c r="E63" s="2">
        <f>Tabelle1!E63</f>
        <v>1357</v>
      </c>
      <c r="F63" s="2">
        <f>Tabelle1!F63</f>
        <v>74</v>
      </c>
      <c r="G63" s="2">
        <f t="shared" si="7"/>
        <v>455</v>
      </c>
      <c r="H63" s="2">
        <f t="shared" si="4"/>
        <v>910</v>
      </c>
      <c r="I63" s="2"/>
      <c r="J63" s="14">
        <f t="shared" si="8"/>
        <v>3.2945454545454545E-3</v>
      </c>
      <c r="K63" s="14">
        <f t="shared" si="9"/>
        <v>8.2727272727272727E-4</v>
      </c>
      <c r="L63" s="15">
        <f t="shared" si="10"/>
        <v>1.3454545454545455E-4</v>
      </c>
      <c r="M63" s="2">
        <f>Tabelle1!K63</f>
        <v>897</v>
      </c>
    </row>
    <row r="64" spans="3:13" x14ac:dyDescent="0.25">
      <c r="C64" s="5">
        <v>43946</v>
      </c>
      <c r="D64" s="2">
        <f>Tabelle1!D64</f>
        <v>1824</v>
      </c>
      <c r="E64" s="2">
        <v>0</v>
      </c>
      <c r="F64" s="2">
        <f>Tabelle1!F64</f>
        <v>75</v>
      </c>
      <c r="G64" s="2">
        <f t="shared" si="7"/>
        <v>1824</v>
      </c>
      <c r="H64" s="2">
        <f t="shared" si="4"/>
        <v>3648</v>
      </c>
      <c r="I64" s="2"/>
      <c r="J64" s="14">
        <f t="shared" si="8"/>
        <v>3.3163636363636364E-3</v>
      </c>
      <c r="K64" s="14">
        <f t="shared" si="9"/>
        <v>3.3163636363636364E-3</v>
      </c>
      <c r="L64" s="15">
        <f t="shared" si="10"/>
        <v>1.3636363636363637E-4</v>
      </c>
      <c r="M64" s="2">
        <f>Tabelle1!K64</f>
        <v>906</v>
      </c>
    </row>
    <row r="65" spans="3:14" x14ac:dyDescent="0.25">
      <c r="C65" s="5">
        <v>43947</v>
      </c>
      <c r="D65" s="2">
        <f>Tabelle1!D65</f>
        <v>1835</v>
      </c>
      <c r="E65" s="2">
        <f>Tabelle1!E65</f>
        <v>1420</v>
      </c>
      <c r="F65" s="2">
        <f>Tabelle1!F65</f>
        <v>76</v>
      </c>
      <c r="G65" s="2">
        <f t="shared" si="7"/>
        <v>415</v>
      </c>
      <c r="H65" s="2">
        <f t="shared" si="4"/>
        <v>830</v>
      </c>
      <c r="I65" s="2"/>
      <c r="J65" s="14">
        <f t="shared" si="8"/>
        <v>3.3363636363636364E-3</v>
      </c>
      <c r="K65" s="14">
        <f t="shared" si="9"/>
        <v>7.5454545454545457E-4</v>
      </c>
      <c r="L65" s="15">
        <f t="shared" si="10"/>
        <v>1.3818181818181819E-4</v>
      </c>
      <c r="M65" s="2">
        <f>Tabelle1!K65</f>
        <v>910</v>
      </c>
    </row>
    <row r="66" spans="3:14" x14ac:dyDescent="0.25">
      <c r="C66" s="5">
        <v>43948</v>
      </c>
      <c r="D66" s="2">
        <f>Tabelle1!D66</f>
        <v>1839</v>
      </c>
      <c r="E66" s="2">
        <f>Tabelle1!E66</f>
        <v>1435</v>
      </c>
      <c r="F66" s="2">
        <f>Tabelle1!F66</f>
        <v>76</v>
      </c>
      <c r="G66" s="2">
        <f t="shared" si="7"/>
        <v>404</v>
      </c>
      <c r="H66" s="2">
        <f t="shared" si="4"/>
        <v>808</v>
      </c>
      <c r="I66" s="2"/>
      <c r="J66" s="14">
        <f t="shared" si="8"/>
        <v>3.3436363636363637E-3</v>
      </c>
      <c r="K66" s="14">
        <f t="shared" si="9"/>
        <v>7.3454545454545452E-4</v>
      </c>
      <c r="L66" s="15">
        <f t="shared" si="10"/>
        <v>1.3818181818181819E-4</v>
      </c>
      <c r="M66" s="2">
        <f>Tabelle1!K66</f>
        <v>913</v>
      </c>
    </row>
    <row r="67" spans="3:14" x14ac:dyDescent="0.25">
      <c r="C67" s="5">
        <v>43949</v>
      </c>
      <c r="D67" s="2">
        <f>Tabelle1!D67</f>
        <v>1845</v>
      </c>
      <c r="E67" s="2">
        <f>Tabelle1!E67</f>
        <v>1467</v>
      </c>
      <c r="F67" s="2">
        <f>Tabelle1!F67</f>
        <v>78</v>
      </c>
      <c r="G67" s="2">
        <f t="shared" si="7"/>
        <v>378</v>
      </c>
      <c r="H67" s="2">
        <f t="shared" si="4"/>
        <v>756</v>
      </c>
      <c r="I67" s="2"/>
      <c r="J67" s="14">
        <f t="shared" si="8"/>
        <v>3.3545454545454547E-3</v>
      </c>
      <c r="K67" s="14">
        <f t="shared" si="9"/>
        <v>6.8727272727272723E-4</v>
      </c>
      <c r="L67" s="15">
        <f t="shared" si="10"/>
        <v>1.4181818181818181E-4</v>
      </c>
      <c r="M67" s="2">
        <f>Tabelle1!K67</f>
        <v>917</v>
      </c>
    </row>
    <row r="68" spans="3:14" x14ac:dyDescent="0.25">
      <c r="C68" s="5">
        <v>43950</v>
      </c>
      <c r="D68" s="2">
        <f>Tabelle1!D68</f>
        <v>0</v>
      </c>
      <c r="E68" s="2">
        <f>Tabelle1!E68</f>
        <v>0</v>
      </c>
      <c r="F68" s="2">
        <f>Tabelle1!F68</f>
        <v>0</v>
      </c>
      <c r="G68" s="2">
        <f t="shared" si="7"/>
        <v>0</v>
      </c>
      <c r="H68" s="2">
        <f t="shared" si="4"/>
        <v>0</v>
      </c>
      <c r="I68" s="2"/>
      <c r="J68" s="14">
        <f t="shared" si="8"/>
        <v>0</v>
      </c>
      <c r="K68" s="14">
        <f t="shared" si="9"/>
        <v>0</v>
      </c>
      <c r="L68" s="15">
        <f t="shared" si="10"/>
        <v>0</v>
      </c>
      <c r="M68" s="2">
        <f>Tabelle1!K68</f>
        <v>0</v>
      </c>
    </row>
    <row r="69" spans="3:14" x14ac:dyDescent="0.25">
      <c r="C69" s="5">
        <v>43951</v>
      </c>
      <c r="D69" s="2">
        <f>Tabelle1!D69</f>
        <v>0</v>
      </c>
      <c r="E69" s="2">
        <f>Tabelle1!E69</f>
        <v>0</v>
      </c>
      <c r="F69" s="2">
        <f>Tabelle1!F69</f>
        <v>0</v>
      </c>
      <c r="G69" s="2">
        <f t="shared" si="7"/>
        <v>0</v>
      </c>
      <c r="H69" s="2">
        <f t="shared" si="4"/>
        <v>0</v>
      </c>
      <c r="I69" s="2"/>
      <c r="J69" s="14">
        <f t="shared" si="8"/>
        <v>0</v>
      </c>
      <c r="K69" s="14">
        <f t="shared" si="9"/>
        <v>0</v>
      </c>
      <c r="L69" s="15">
        <f t="shared" si="10"/>
        <v>0</v>
      </c>
      <c r="M69" s="2">
        <f>Tabelle1!K69</f>
        <v>0</v>
      </c>
    </row>
    <row r="70" spans="3:14" x14ac:dyDescent="0.25">
      <c r="C70" s="5">
        <v>43952</v>
      </c>
      <c r="D70" s="2">
        <f>Tabelle1!D70</f>
        <v>0</v>
      </c>
      <c r="E70" s="2">
        <f>Tabelle1!E70</f>
        <v>0</v>
      </c>
      <c r="F70" s="2">
        <f>Tabelle1!F70</f>
        <v>0</v>
      </c>
      <c r="G70" s="2">
        <f t="shared" si="7"/>
        <v>0</v>
      </c>
      <c r="H70" s="2">
        <f t="shared" si="4"/>
        <v>0</v>
      </c>
      <c r="I70" s="2"/>
      <c r="J70" s="14">
        <f t="shared" si="8"/>
        <v>0</v>
      </c>
      <c r="K70" s="14">
        <f t="shared" si="9"/>
        <v>0</v>
      </c>
      <c r="L70" s="15">
        <f t="shared" si="10"/>
        <v>0</v>
      </c>
      <c r="M70" s="2">
        <f>Tabelle1!K70</f>
        <v>0</v>
      </c>
    </row>
    <row r="71" spans="3:14" x14ac:dyDescent="0.25">
      <c r="C71" s="5">
        <v>43953</v>
      </c>
      <c r="D71" s="2">
        <f>Tabelle1!D71</f>
        <v>0</v>
      </c>
      <c r="E71" s="2">
        <f>Tabelle1!E71</f>
        <v>0</v>
      </c>
      <c r="F71" s="2">
        <f>Tabelle1!F71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Tabelle1!K71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2020-04-26T08:56:57Z</cp:lastPrinted>
  <dcterms:created xsi:type="dcterms:W3CDTF">2020-04-07T08:27:57Z</dcterms:created>
  <dcterms:modified xsi:type="dcterms:W3CDTF">2020-04-28T10:08:19Z</dcterms:modified>
</cp:coreProperties>
</file>