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obbe\OneDrive\Neuer Ordner (2)\A_CORONA_PDF\NZZ\Mikroanalyse_Aachen_SR\"/>
    </mc:Choice>
  </mc:AlternateContent>
  <xr:revisionPtr revIDLastSave="0" documentId="8_{95570958-8E36-48F4-9973-5CEB42350C50}" xr6:coauthVersionLast="46" xr6:coauthVersionMax="46" xr10:uidLastSave="{00000000-0000-0000-0000-000000000000}"/>
  <bookViews>
    <workbookView xWindow="-120" yWindow="-120" windowWidth="24240" windowHeight="13140" xr2:uid="{FB91D2A6-B161-4CB9-B45C-6623A9933B0C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65" i="1" l="1"/>
  <c r="I465" i="1"/>
  <c r="J465" i="1"/>
  <c r="H465" i="1"/>
  <c r="E463" i="1"/>
  <c r="H463" i="1"/>
  <c r="I463" i="1"/>
  <c r="J463" i="1"/>
  <c r="E464" i="1"/>
  <c r="H464" i="1"/>
  <c r="I464" i="1"/>
  <c r="J464" i="1"/>
  <c r="E462" i="1" l="1"/>
  <c r="J462" i="1"/>
  <c r="I462" i="1"/>
  <c r="H462" i="1"/>
  <c r="E461" i="1" l="1"/>
  <c r="I461" i="1"/>
  <c r="J461" i="1"/>
  <c r="H461" i="1"/>
  <c r="E460" i="1"/>
  <c r="I460" i="1"/>
  <c r="J460" i="1"/>
  <c r="H460" i="1"/>
  <c r="E459" i="1"/>
  <c r="I459" i="1"/>
  <c r="J459" i="1"/>
  <c r="H459" i="1"/>
  <c r="E456" i="1"/>
  <c r="H456" i="1"/>
  <c r="I456" i="1"/>
  <c r="J456" i="1"/>
  <c r="E457" i="1"/>
  <c r="H457" i="1"/>
  <c r="I457" i="1"/>
  <c r="J457" i="1"/>
  <c r="E458" i="1"/>
  <c r="H458" i="1"/>
  <c r="I458" i="1"/>
  <c r="J458" i="1"/>
  <c r="E455" i="1" l="1"/>
  <c r="I455" i="1"/>
  <c r="J455" i="1"/>
  <c r="H455" i="1"/>
  <c r="E454" i="1"/>
  <c r="I454" i="1"/>
  <c r="J454" i="1"/>
  <c r="H454" i="1"/>
  <c r="E453" i="1"/>
  <c r="I453" i="1"/>
  <c r="J453" i="1"/>
  <c r="H453" i="1"/>
  <c r="E452" i="1"/>
  <c r="I452" i="1"/>
  <c r="J452" i="1"/>
  <c r="H452" i="1"/>
  <c r="E449" i="1" l="1"/>
  <c r="H449" i="1"/>
  <c r="I449" i="1"/>
  <c r="J449" i="1"/>
  <c r="E450" i="1"/>
  <c r="H450" i="1"/>
  <c r="I450" i="1"/>
  <c r="J450" i="1"/>
  <c r="J451" i="1"/>
  <c r="I451" i="1"/>
  <c r="H451" i="1"/>
  <c r="E451" i="1"/>
  <c r="H448" i="1" l="1"/>
  <c r="I448" i="1"/>
  <c r="J448" i="1"/>
  <c r="E448" i="1"/>
  <c r="E447" i="1"/>
  <c r="H447" i="1"/>
  <c r="I447" i="1"/>
  <c r="J447" i="1"/>
  <c r="E446" i="1"/>
  <c r="I446" i="1"/>
  <c r="J446" i="1"/>
  <c r="H446" i="1"/>
  <c r="E445" i="1" l="1"/>
  <c r="I445" i="1"/>
  <c r="J445" i="1"/>
  <c r="H445" i="1"/>
  <c r="E444" i="1" l="1"/>
  <c r="E443" i="1"/>
  <c r="H443" i="1"/>
  <c r="I443" i="1"/>
  <c r="J443" i="1"/>
  <c r="H444" i="1"/>
  <c r="I444" i="1"/>
  <c r="J444" i="1"/>
  <c r="E442" i="1"/>
  <c r="I442" i="1"/>
  <c r="J442" i="1"/>
  <c r="H442" i="1"/>
  <c r="E441" i="1"/>
  <c r="I441" i="1"/>
  <c r="J441" i="1"/>
  <c r="H441" i="1"/>
  <c r="E440" i="1"/>
  <c r="I440" i="1"/>
  <c r="J440" i="1"/>
  <c r="H440" i="1"/>
  <c r="E439" i="1"/>
  <c r="I439" i="1"/>
  <c r="J439" i="1"/>
  <c r="H439" i="1"/>
  <c r="E438" i="1"/>
  <c r="I438" i="1"/>
  <c r="J438" i="1"/>
  <c r="H438" i="1"/>
  <c r="E433" i="1"/>
  <c r="E434" i="1"/>
  <c r="E435" i="1"/>
  <c r="E436" i="1"/>
  <c r="E437" i="1"/>
  <c r="E432" i="1"/>
  <c r="I437" i="1"/>
  <c r="J437" i="1"/>
  <c r="H437" i="1"/>
  <c r="H435" i="1"/>
  <c r="I435" i="1"/>
  <c r="J435" i="1"/>
  <c r="H436" i="1"/>
  <c r="I436" i="1"/>
  <c r="J436" i="1"/>
  <c r="I434" i="1"/>
  <c r="J434" i="1"/>
  <c r="H434" i="1"/>
  <c r="I433" i="1"/>
  <c r="J433" i="1"/>
  <c r="H433" i="1"/>
  <c r="I432" i="1"/>
  <c r="J432" i="1"/>
  <c r="H432" i="1"/>
  <c r="G431" i="1"/>
  <c r="I431" i="1" s="1"/>
  <c r="J431" i="1"/>
  <c r="H431" i="1"/>
  <c r="J430" i="1"/>
  <c r="G430" i="1"/>
  <c r="H430" i="1"/>
  <c r="I430" i="1"/>
  <c r="G428" i="1"/>
  <c r="H428" i="1"/>
  <c r="I428" i="1"/>
  <c r="J428" i="1"/>
  <c r="G429" i="1"/>
  <c r="H429" i="1"/>
  <c r="I429" i="1"/>
  <c r="J429" i="1"/>
  <c r="G427" i="1" l="1"/>
  <c r="I427" i="1" s="1"/>
  <c r="J427" i="1"/>
  <c r="H427" i="1"/>
  <c r="G426" i="1"/>
  <c r="I426" i="1" s="1"/>
  <c r="J426" i="1"/>
  <c r="H426" i="1"/>
  <c r="G425" i="1"/>
  <c r="I425" i="1" s="1"/>
  <c r="J425" i="1"/>
  <c r="H425" i="1"/>
  <c r="G424" i="1" l="1"/>
  <c r="I424" i="1"/>
  <c r="J424" i="1"/>
  <c r="H424" i="1"/>
  <c r="G423" i="1"/>
  <c r="I423" i="1" s="1"/>
  <c r="J423" i="1"/>
  <c r="H423" i="1"/>
  <c r="G421" i="1"/>
  <c r="I421" i="1" s="1"/>
  <c r="H421" i="1"/>
  <c r="J421" i="1"/>
  <c r="G422" i="1"/>
  <c r="H422" i="1"/>
  <c r="I422" i="1"/>
  <c r="J422" i="1"/>
  <c r="G420" i="1"/>
  <c r="I420" i="1" s="1"/>
  <c r="J420" i="1"/>
  <c r="H420" i="1"/>
  <c r="G419" i="1"/>
  <c r="I419" i="1" s="1"/>
  <c r="J419" i="1"/>
  <c r="H419" i="1"/>
  <c r="G418" i="1"/>
  <c r="I418" i="1" s="1"/>
  <c r="J418" i="1"/>
  <c r="H418" i="1"/>
  <c r="G417" i="1" l="1"/>
  <c r="I417" i="1" s="1"/>
  <c r="J417" i="1"/>
  <c r="H417" i="1"/>
  <c r="G416" i="1" l="1"/>
  <c r="I416" i="1" s="1"/>
  <c r="J416" i="1"/>
  <c r="H416" i="1"/>
  <c r="G414" i="1"/>
  <c r="I414" i="1" s="1"/>
  <c r="H414" i="1"/>
  <c r="J414" i="1"/>
  <c r="G415" i="1"/>
  <c r="H415" i="1"/>
  <c r="I415" i="1"/>
  <c r="J415" i="1"/>
  <c r="T405" i="1"/>
  <c r="G413" i="1"/>
  <c r="I413" i="1" s="1"/>
  <c r="J413" i="1"/>
  <c r="H413" i="1"/>
  <c r="G412" i="1"/>
  <c r="I412" i="1"/>
  <c r="J412" i="1"/>
  <c r="H412" i="1"/>
  <c r="G411" i="1" l="1"/>
  <c r="I411" i="1" s="1"/>
  <c r="J411" i="1"/>
  <c r="H411" i="1"/>
  <c r="G410" i="1"/>
  <c r="I410" i="1"/>
  <c r="J410" i="1"/>
  <c r="H410" i="1"/>
  <c r="G406" i="1"/>
  <c r="I406" i="1" s="1"/>
  <c r="H406" i="1"/>
  <c r="J406" i="1"/>
  <c r="G407" i="1"/>
  <c r="I407" i="1" s="1"/>
  <c r="H407" i="1"/>
  <c r="J407" i="1"/>
  <c r="G408" i="1"/>
  <c r="I408" i="1" s="1"/>
  <c r="H408" i="1"/>
  <c r="J408" i="1"/>
  <c r="G409" i="1"/>
  <c r="I409" i="1" s="1"/>
  <c r="H409" i="1"/>
  <c r="J409" i="1"/>
  <c r="G405" i="1"/>
  <c r="I405" i="1"/>
  <c r="J405" i="1"/>
  <c r="H405" i="1"/>
  <c r="G404" i="1"/>
  <c r="I404" i="1" s="1"/>
  <c r="J404" i="1"/>
  <c r="H404" i="1"/>
  <c r="G403" i="1"/>
  <c r="I403" i="1"/>
  <c r="J403" i="1"/>
  <c r="H403" i="1"/>
  <c r="G402" i="1"/>
  <c r="I402" i="1" s="1"/>
  <c r="J402" i="1"/>
  <c r="H402" i="1"/>
  <c r="G400" i="1"/>
  <c r="I400" i="1" s="1"/>
  <c r="H400" i="1"/>
  <c r="J400" i="1"/>
  <c r="G401" i="1"/>
  <c r="H401" i="1"/>
  <c r="I401" i="1"/>
  <c r="J401" i="1"/>
  <c r="G399" i="1"/>
  <c r="I399" i="1" s="1"/>
  <c r="J399" i="1"/>
  <c r="H399" i="1"/>
  <c r="G398" i="1"/>
  <c r="I398" i="1"/>
  <c r="J398" i="1"/>
  <c r="H398" i="1"/>
  <c r="G397" i="1"/>
  <c r="I397" i="1"/>
  <c r="J397" i="1"/>
  <c r="H397" i="1"/>
  <c r="G396" i="1"/>
  <c r="I396" i="1" s="1"/>
  <c r="J396" i="1"/>
  <c r="H396" i="1"/>
  <c r="G395" i="1"/>
  <c r="I395" i="1" s="1"/>
  <c r="H395" i="1"/>
  <c r="J395" i="1"/>
  <c r="G393" i="1"/>
  <c r="I393" i="1" s="1"/>
  <c r="H393" i="1"/>
  <c r="J393" i="1"/>
  <c r="G394" i="1"/>
  <c r="I394" i="1" s="1"/>
  <c r="H394" i="1"/>
  <c r="J394" i="1"/>
  <c r="G392" i="1"/>
  <c r="I392" i="1" s="1"/>
  <c r="J392" i="1"/>
  <c r="H392" i="1"/>
  <c r="G391" i="1"/>
  <c r="I391" i="1"/>
  <c r="J391" i="1"/>
  <c r="H391" i="1"/>
  <c r="G390" i="1"/>
  <c r="I390" i="1" s="1"/>
  <c r="J390" i="1"/>
  <c r="H390" i="1"/>
  <c r="G389" i="1"/>
  <c r="I389" i="1" s="1"/>
  <c r="J389" i="1"/>
  <c r="H389" i="1"/>
  <c r="G388" i="1"/>
  <c r="I388" i="1"/>
  <c r="J388" i="1"/>
  <c r="H388" i="1"/>
  <c r="G386" i="1"/>
  <c r="I386" i="1" s="1"/>
  <c r="H386" i="1"/>
  <c r="J386" i="1"/>
  <c r="G387" i="1"/>
  <c r="I387" i="1" s="1"/>
  <c r="H387" i="1"/>
  <c r="J387" i="1"/>
  <c r="H385" i="1"/>
  <c r="I385" i="1"/>
  <c r="J385" i="1"/>
  <c r="G385" i="1"/>
  <c r="G383" i="1" l="1"/>
  <c r="I383" i="1" s="1"/>
  <c r="H383" i="1"/>
  <c r="J383" i="1"/>
  <c r="G379" i="1"/>
  <c r="I379" i="1" s="1"/>
  <c r="H379" i="1"/>
  <c r="J379" i="1"/>
  <c r="G380" i="1"/>
  <c r="I380" i="1" s="1"/>
  <c r="H380" i="1"/>
  <c r="J380" i="1"/>
  <c r="J384" i="1"/>
  <c r="H384" i="1"/>
  <c r="G384" i="1"/>
  <c r="I384" i="1" s="1"/>
  <c r="G382" i="1"/>
  <c r="I382" i="1" s="1"/>
  <c r="J382" i="1"/>
  <c r="H382" i="1"/>
  <c r="G381" i="1"/>
  <c r="I381" i="1" s="1"/>
  <c r="J381" i="1"/>
  <c r="H381" i="1"/>
  <c r="G378" i="1"/>
  <c r="I378" i="1" s="1"/>
  <c r="J378" i="1"/>
  <c r="H378" i="1"/>
  <c r="G377" i="1"/>
  <c r="I377" i="1" s="1"/>
  <c r="J377" i="1"/>
  <c r="H377" i="1"/>
  <c r="G376" i="1"/>
  <c r="I376" i="1" s="1"/>
  <c r="J376" i="1"/>
  <c r="H376" i="1"/>
  <c r="G375" i="1"/>
  <c r="I375" i="1" s="1"/>
  <c r="J375" i="1"/>
  <c r="H375" i="1"/>
  <c r="G374" i="1"/>
  <c r="I374" i="1" s="1"/>
  <c r="J374" i="1"/>
  <c r="H374" i="1"/>
  <c r="G372" i="1"/>
  <c r="I372" i="1" s="1"/>
  <c r="H372" i="1"/>
  <c r="J372" i="1"/>
  <c r="G373" i="1"/>
  <c r="I373" i="1" s="1"/>
  <c r="H373" i="1"/>
  <c r="J373" i="1"/>
  <c r="G371" i="1"/>
  <c r="I371" i="1" s="1"/>
  <c r="J371" i="1"/>
  <c r="H371" i="1"/>
  <c r="G370" i="1" l="1"/>
  <c r="I370" i="1" s="1"/>
  <c r="J370" i="1"/>
  <c r="H370" i="1"/>
  <c r="G369" i="1"/>
  <c r="I369" i="1" s="1"/>
  <c r="J369" i="1"/>
  <c r="H369" i="1"/>
  <c r="G368" i="1"/>
  <c r="I368" i="1"/>
  <c r="J368" i="1"/>
  <c r="H368" i="1"/>
  <c r="G365" i="1"/>
  <c r="H365" i="1"/>
  <c r="I365" i="1"/>
  <c r="J365" i="1"/>
  <c r="G366" i="1"/>
  <c r="H366" i="1"/>
  <c r="I366" i="1"/>
  <c r="J366" i="1"/>
  <c r="G367" i="1"/>
  <c r="H367" i="1"/>
  <c r="I367" i="1"/>
  <c r="J367" i="1"/>
  <c r="G364" i="1"/>
  <c r="I364" i="1" s="1"/>
  <c r="J364" i="1"/>
  <c r="H364" i="1"/>
  <c r="G363" i="1"/>
  <c r="I363" i="1" s="1"/>
  <c r="J363" i="1"/>
  <c r="H363" i="1"/>
  <c r="G362" i="1" l="1"/>
  <c r="I362" i="1" s="1"/>
  <c r="J362" i="1"/>
  <c r="H362" i="1"/>
  <c r="G361" i="1" l="1"/>
  <c r="I361" i="1"/>
  <c r="J361" i="1"/>
  <c r="H361" i="1"/>
  <c r="G360" i="1"/>
  <c r="I360" i="1" s="1"/>
  <c r="J360" i="1"/>
  <c r="H360" i="1"/>
  <c r="G358" i="1"/>
  <c r="I358" i="1" s="1"/>
  <c r="H358" i="1"/>
  <c r="J358" i="1"/>
  <c r="G359" i="1"/>
  <c r="H359" i="1"/>
  <c r="I359" i="1"/>
  <c r="J359" i="1"/>
  <c r="H357" i="1" l="1"/>
  <c r="I357" i="1"/>
  <c r="J357" i="1"/>
  <c r="G357" i="1"/>
  <c r="H356" i="1"/>
  <c r="I356" i="1"/>
  <c r="J356" i="1"/>
  <c r="G356" i="1"/>
  <c r="H355" i="1" l="1"/>
  <c r="I355" i="1"/>
  <c r="J355" i="1"/>
  <c r="G355" i="1"/>
  <c r="H354" i="1" l="1"/>
  <c r="I354" i="1"/>
  <c r="J354" i="1"/>
  <c r="G354" i="1"/>
  <c r="H353" i="1"/>
  <c r="I353" i="1"/>
  <c r="J353" i="1"/>
  <c r="G353" i="1"/>
  <c r="G351" i="1"/>
  <c r="H351" i="1"/>
  <c r="I351" i="1"/>
  <c r="J351" i="1"/>
  <c r="G352" i="1"/>
  <c r="H352" i="1"/>
  <c r="I352" i="1"/>
  <c r="J352" i="1"/>
  <c r="G350" i="1"/>
  <c r="I350" i="1" s="1"/>
  <c r="J350" i="1"/>
  <c r="H350" i="1"/>
  <c r="G349" i="1"/>
  <c r="I349" i="1" s="1"/>
  <c r="J349" i="1"/>
  <c r="H349" i="1"/>
  <c r="G348" i="1" l="1"/>
  <c r="I348" i="1" s="1"/>
  <c r="J348" i="1"/>
  <c r="H348" i="1"/>
  <c r="G347" i="1"/>
  <c r="I347" i="1" s="1"/>
  <c r="J347" i="1"/>
  <c r="H347" i="1"/>
  <c r="G346" i="1" l="1"/>
  <c r="I346" i="1"/>
  <c r="J346" i="1"/>
  <c r="H346" i="1"/>
  <c r="G344" i="1"/>
  <c r="I344" i="1" s="1"/>
  <c r="H344" i="1"/>
  <c r="J344" i="1"/>
  <c r="G345" i="1"/>
  <c r="I345" i="1" s="1"/>
  <c r="H345" i="1"/>
  <c r="J345" i="1"/>
  <c r="H343" i="1"/>
  <c r="I343" i="1"/>
  <c r="J343" i="1"/>
  <c r="G343" i="1"/>
  <c r="H342" i="1"/>
  <c r="I342" i="1"/>
  <c r="J342" i="1"/>
  <c r="G342" i="1"/>
  <c r="H341" i="1"/>
  <c r="I341" i="1"/>
  <c r="J341" i="1"/>
  <c r="G341" i="1"/>
  <c r="H340" i="1" l="1"/>
  <c r="I340" i="1"/>
  <c r="J340" i="1"/>
  <c r="G340" i="1"/>
  <c r="H339" i="1"/>
  <c r="I339" i="1"/>
  <c r="J339" i="1"/>
  <c r="G339" i="1"/>
  <c r="G337" i="1"/>
  <c r="I337" i="1" s="1"/>
  <c r="H337" i="1"/>
  <c r="J337" i="1"/>
  <c r="G338" i="1"/>
  <c r="I338" i="1" s="1"/>
  <c r="H338" i="1"/>
  <c r="J338" i="1"/>
  <c r="H336" i="1"/>
  <c r="J336" i="1"/>
  <c r="G336" i="1"/>
  <c r="I336" i="1" s="1"/>
  <c r="H335" i="1"/>
  <c r="J335" i="1"/>
  <c r="G335" i="1"/>
  <c r="I335" i="1" s="1"/>
  <c r="H334" i="1"/>
  <c r="J334" i="1"/>
  <c r="G334" i="1"/>
  <c r="I334" i="1" s="1"/>
  <c r="H333" i="1" l="1"/>
  <c r="J333" i="1"/>
  <c r="G333" i="1"/>
  <c r="I333" i="1" s="1"/>
  <c r="G330" i="1"/>
  <c r="I330" i="1" s="1"/>
  <c r="H330" i="1"/>
  <c r="J330" i="1"/>
  <c r="G331" i="1"/>
  <c r="I331" i="1" s="1"/>
  <c r="H331" i="1"/>
  <c r="J331" i="1"/>
  <c r="H332" i="1"/>
  <c r="J332" i="1"/>
  <c r="G332" i="1"/>
  <c r="I332" i="1" s="1"/>
  <c r="H329" i="1"/>
  <c r="J329" i="1"/>
  <c r="G329" i="1"/>
  <c r="I329" i="1" s="1"/>
  <c r="H328" i="1"/>
  <c r="J328" i="1"/>
  <c r="G328" i="1"/>
  <c r="I328" i="1" s="1"/>
  <c r="G327" i="1"/>
  <c r="I327" i="1" s="1"/>
  <c r="H327" i="1"/>
  <c r="J327" i="1"/>
  <c r="H326" i="1"/>
  <c r="J326" i="1"/>
  <c r="G326" i="1"/>
  <c r="I326" i="1" s="1"/>
  <c r="H325" i="1"/>
  <c r="I325" i="1"/>
  <c r="J325" i="1"/>
  <c r="G325" i="1"/>
  <c r="G323" i="1"/>
  <c r="I323" i="1" s="1"/>
  <c r="H323" i="1"/>
  <c r="J323" i="1"/>
  <c r="G324" i="1"/>
  <c r="H324" i="1"/>
  <c r="I324" i="1"/>
  <c r="J324" i="1"/>
  <c r="H322" i="1" l="1"/>
  <c r="J322" i="1"/>
  <c r="G322" i="1"/>
  <c r="I322" i="1" s="1"/>
  <c r="H321" i="1"/>
  <c r="J321" i="1"/>
  <c r="G321" i="1"/>
  <c r="I321" i="1" s="1"/>
  <c r="H320" i="1"/>
  <c r="J320" i="1"/>
  <c r="G320" i="1"/>
  <c r="I320" i="1" s="1"/>
  <c r="H319" i="1"/>
  <c r="J319" i="1"/>
  <c r="G319" i="1"/>
  <c r="I319" i="1" s="1"/>
  <c r="H318" i="1"/>
  <c r="J318" i="1"/>
  <c r="G318" i="1"/>
  <c r="I318" i="1" s="1"/>
  <c r="G315" i="1"/>
  <c r="H315" i="1"/>
  <c r="I315" i="1"/>
  <c r="J315" i="1"/>
  <c r="G316" i="1"/>
  <c r="H316" i="1"/>
  <c r="I316" i="1"/>
  <c r="J316" i="1"/>
  <c r="G317" i="1"/>
  <c r="H317" i="1"/>
  <c r="I317" i="1"/>
  <c r="J317" i="1"/>
  <c r="H314" i="1" l="1"/>
  <c r="J314" i="1"/>
  <c r="G314" i="1"/>
  <c r="I314" i="1" s="1"/>
  <c r="H313" i="1"/>
  <c r="J313" i="1"/>
  <c r="G313" i="1"/>
  <c r="I313" i="1" s="1"/>
  <c r="G312" i="1" l="1"/>
  <c r="I312" i="1" s="1"/>
  <c r="H312" i="1"/>
  <c r="J312" i="1"/>
  <c r="G307" i="1"/>
  <c r="I307" i="1" s="1"/>
  <c r="H307" i="1"/>
  <c r="J307" i="1"/>
  <c r="G308" i="1"/>
  <c r="I308" i="1" s="1"/>
  <c r="H308" i="1"/>
  <c r="J308" i="1"/>
  <c r="G309" i="1"/>
  <c r="I309" i="1" s="1"/>
  <c r="H309" i="1"/>
  <c r="J309" i="1"/>
  <c r="G310" i="1"/>
  <c r="I310" i="1" s="1"/>
  <c r="H310" i="1"/>
  <c r="J310" i="1"/>
  <c r="G311" i="1" l="1"/>
  <c r="I311" i="1" s="1"/>
  <c r="J311" i="1"/>
  <c r="H311" i="1"/>
  <c r="G306" i="1" l="1"/>
  <c r="I306" i="1" s="1"/>
  <c r="J306" i="1"/>
  <c r="H306" i="1"/>
  <c r="G305" i="1" l="1"/>
  <c r="I305" i="1" s="1"/>
  <c r="J305" i="1"/>
  <c r="H305" i="1"/>
  <c r="G304" i="1" l="1"/>
  <c r="I304" i="1" s="1"/>
  <c r="J304" i="1"/>
  <c r="H304" i="1"/>
  <c r="G302" i="1"/>
  <c r="I302" i="1" s="1"/>
  <c r="H302" i="1"/>
  <c r="J302" i="1"/>
  <c r="G303" i="1"/>
  <c r="I303" i="1" s="1"/>
  <c r="H303" i="1"/>
  <c r="J303" i="1"/>
  <c r="G301" i="1" l="1"/>
  <c r="I301" i="1" s="1"/>
  <c r="J301" i="1"/>
  <c r="H301" i="1"/>
  <c r="G300" i="1" l="1"/>
  <c r="I300" i="1"/>
  <c r="J300" i="1"/>
  <c r="H300" i="1"/>
  <c r="G299" i="1" l="1"/>
  <c r="I299" i="1" s="1"/>
  <c r="J299" i="1"/>
  <c r="H299" i="1"/>
  <c r="G298" i="1" l="1"/>
  <c r="I298" i="1" s="1"/>
  <c r="J298" i="1"/>
  <c r="H298" i="1"/>
  <c r="G297" i="1"/>
  <c r="I297" i="1" s="1"/>
  <c r="J297" i="1"/>
  <c r="H297" i="1"/>
  <c r="G295" i="1"/>
  <c r="I295" i="1" s="1"/>
  <c r="H295" i="1"/>
  <c r="J295" i="1"/>
  <c r="G296" i="1"/>
  <c r="H296" i="1"/>
  <c r="I296" i="1"/>
  <c r="J296" i="1"/>
  <c r="G294" i="1" l="1"/>
  <c r="I294" i="1" s="1"/>
  <c r="J294" i="1"/>
  <c r="H294" i="1"/>
  <c r="G293" i="1"/>
  <c r="I293" i="1" s="1"/>
  <c r="J293" i="1"/>
  <c r="H293" i="1"/>
  <c r="G292" i="1" l="1"/>
  <c r="I292" i="1" s="1"/>
  <c r="J292" i="1"/>
  <c r="H292" i="1"/>
  <c r="G291" i="1" l="1"/>
  <c r="I291" i="1" s="1"/>
  <c r="J291" i="1"/>
  <c r="H291" i="1"/>
  <c r="G290" i="1"/>
  <c r="I290" i="1" s="1"/>
  <c r="J290" i="1"/>
  <c r="H290" i="1"/>
  <c r="G288" i="1"/>
  <c r="I288" i="1" s="1"/>
  <c r="H288" i="1"/>
  <c r="J288" i="1"/>
  <c r="G289" i="1"/>
  <c r="I289" i="1" s="1"/>
  <c r="H289" i="1"/>
  <c r="J289" i="1"/>
  <c r="G287" i="1" l="1"/>
  <c r="I287" i="1" s="1"/>
  <c r="J287" i="1"/>
  <c r="H287" i="1"/>
  <c r="G286" i="1" l="1"/>
  <c r="I286" i="1" s="1"/>
  <c r="J286" i="1"/>
  <c r="H286" i="1"/>
  <c r="G285" i="1" l="1"/>
  <c r="I285" i="1" s="1"/>
  <c r="J285" i="1"/>
  <c r="H285" i="1"/>
  <c r="G284" i="1" l="1"/>
  <c r="I284" i="1" s="1"/>
  <c r="J284" i="1"/>
  <c r="H284" i="1"/>
  <c r="G283" i="1" l="1"/>
  <c r="I283" i="1" s="1"/>
  <c r="J283" i="1"/>
  <c r="H283" i="1"/>
  <c r="G281" i="1"/>
  <c r="I281" i="1" s="1"/>
  <c r="H281" i="1"/>
  <c r="J281" i="1"/>
  <c r="G282" i="1"/>
  <c r="I282" i="1" s="1"/>
  <c r="H282" i="1"/>
  <c r="J282" i="1"/>
  <c r="G280" i="1" l="1"/>
  <c r="I280" i="1" s="1"/>
  <c r="J280" i="1"/>
  <c r="H280" i="1"/>
  <c r="G279" i="1"/>
  <c r="I279" i="1" s="1"/>
  <c r="J279" i="1"/>
  <c r="H279" i="1"/>
  <c r="G278" i="1" l="1"/>
  <c r="I278" i="1" s="1"/>
  <c r="J278" i="1"/>
  <c r="H278" i="1"/>
  <c r="G277" i="1" l="1"/>
  <c r="I277" i="1" s="1"/>
  <c r="J277" i="1"/>
  <c r="H277" i="1"/>
  <c r="G276" i="1"/>
  <c r="I276" i="1" s="1"/>
  <c r="J276" i="1"/>
  <c r="H276" i="1"/>
  <c r="G274" i="1"/>
  <c r="I274" i="1" s="1"/>
  <c r="H274" i="1"/>
  <c r="J274" i="1"/>
  <c r="G275" i="1"/>
  <c r="I275" i="1" s="1"/>
  <c r="H275" i="1"/>
  <c r="J275" i="1"/>
  <c r="G273" i="1" l="1"/>
  <c r="I273" i="1" s="1"/>
  <c r="J273" i="1"/>
  <c r="H273" i="1"/>
  <c r="G272" i="1"/>
  <c r="I272" i="1" s="1"/>
  <c r="J272" i="1"/>
  <c r="H272" i="1"/>
  <c r="G271" i="1"/>
  <c r="I271" i="1"/>
  <c r="J271" i="1"/>
  <c r="H271" i="1"/>
  <c r="G270" i="1" l="1"/>
  <c r="I270" i="1" s="1"/>
  <c r="J270" i="1"/>
  <c r="H270" i="1"/>
  <c r="G269" i="1"/>
  <c r="I269" i="1" s="1"/>
  <c r="J269" i="1"/>
  <c r="H269" i="1"/>
  <c r="G267" i="1"/>
  <c r="I267" i="1" s="1"/>
  <c r="H267" i="1"/>
  <c r="J267" i="1"/>
  <c r="G268" i="1"/>
  <c r="I268" i="1" s="1"/>
  <c r="H268" i="1"/>
  <c r="J268" i="1"/>
  <c r="G266" i="1" l="1"/>
  <c r="I266" i="1" s="1"/>
  <c r="J266" i="1"/>
  <c r="H266" i="1"/>
  <c r="G265" i="1" l="1"/>
  <c r="I265" i="1" s="1"/>
  <c r="J265" i="1"/>
  <c r="H265" i="1"/>
  <c r="G264" i="1" l="1"/>
  <c r="I264" i="1" s="1"/>
  <c r="J264" i="1"/>
  <c r="H264" i="1"/>
  <c r="G263" i="1"/>
  <c r="I263" i="1"/>
  <c r="J263" i="1"/>
  <c r="H263" i="1"/>
  <c r="G260" i="1" l="1"/>
  <c r="H260" i="1"/>
  <c r="I260" i="1"/>
  <c r="J260" i="1"/>
  <c r="G261" i="1"/>
  <c r="H261" i="1"/>
  <c r="I261" i="1"/>
  <c r="J261" i="1"/>
  <c r="G262" i="1"/>
  <c r="I262" i="1" s="1"/>
  <c r="H262" i="1"/>
  <c r="J262" i="1"/>
  <c r="G259" i="1" l="1"/>
  <c r="I259" i="1" s="1"/>
  <c r="J259" i="1"/>
  <c r="H259" i="1"/>
  <c r="G258" i="1" l="1"/>
  <c r="I258" i="1" s="1"/>
  <c r="J258" i="1"/>
  <c r="H258" i="1"/>
  <c r="G257" i="1" l="1"/>
  <c r="I257" i="1" s="1"/>
  <c r="J257" i="1"/>
  <c r="H257" i="1"/>
  <c r="G256" i="1"/>
  <c r="I256" i="1" s="1"/>
  <c r="J256" i="1"/>
  <c r="H256" i="1"/>
  <c r="G255" i="1"/>
  <c r="I255" i="1" s="1"/>
  <c r="J255" i="1"/>
  <c r="H255" i="1"/>
  <c r="G253" i="1"/>
  <c r="H253" i="1"/>
  <c r="I253" i="1"/>
  <c r="J253" i="1"/>
  <c r="G254" i="1"/>
  <c r="H254" i="1"/>
  <c r="I254" i="1"/>
  <c r="J254" i="1"/>
  <c r="G252" i="1" l="1"/>
  <c r="I252" i="1" s="1"/>
  <c r="J252" i="1"/>
  <c r="H252" i="1"/>
  <c r="G251" i="1" l="1"/>
  <c r="I251" i="1"/>
  <c r="J251" i="1"/>
  <c r="H251" i="1"/>
  <c r="G250" i="1" l="1"/>
  <c r="I250" i="1" s="1"/>
  <c r="H250" i="1"/>
  <c r="J250" i="1"/>
  <c r="G249" i="1"/>
  <c r="I249" i="1" s="1"/>
  <c r="J249" i="1"/>
  <c r="H249" i="1"/>
  <c r="G248" i="1" l="1"/>
  <c r="I248" i="1" s="1"/>
  <c r="J248" i="1"/>
  <c r="H248" i="1"/>
  <c r="G246" i="1"/>
  <c r="I246" i="1" s="1"/>
  <c r="H246" i="1"/>
  <c r="J246" i="1"/>
  <c r="G247" i="1"/>
  <c r="H247" i="1"/>
  <c r="I247" i="1"/>
  <c r="J247" i="1"/>
  <c r="G245" i="1" l="1"/>
  <c r="I245" i="1" s="1"/>
  <c r="J245" i="1"/>
  <c r="H245" i="1"/>
  <c r="G244" i="1" l="1"/>
  <c r="I244" i="1" s="1"/>
  <c r="J244" i="1"/>
  <c r="H244" i="1"/>
  <c r="G243" i="1" l="1"/>
  <c r="I243" i="1" s="1"/>
  <c r="J243" i="1"/>
  <c r="H243" i="1"/>
  <c r="G242" i="1" l="1"/>
  <c r="I242" i="1" s="1"/>
  <c r="J242" i="1"/>
  <c r="H242" i="1"/>
  <c r="G241" i="1"/>
  <c r="I241" i="1" s="1"/>
  <c r="J241" i="1"/>
  <c r="H241" i="1"/>
  <c r="G239" i="1"/>
  <c r="H239" i="1"/>
  <c r="I239" i="1"/>
  <c r="J239" i="1"/>
  <c r="G240" i="1"/>
  <c r="H240" i="1"/>
  <c r="I240" i="1"/>
  <c r="J240" i="1"/>
  <c r="G238" i="1" l="1"/>
  <c r="I238" i="1" s="1"/>
  <c r="J238" i="1"/>
  <c r="H238" i="1"/>
  <c r="G237" i="1" l="1"/>
  <c r="I237" i="1" s="1"/>
  <c r="J237" i="1"/>
  <c r="H237" i="1"/>
  <c r="G236" i="1" l="1"/>
  <c r="I236" i="1"/>
  <c r="J236" i="1"/>
  <c r="H236" i="1"/>
  <c r="G235" i="1" l="1"/>
  <c r="I235" i="1" s="1"/>
  <c r="J235" i="1"/>
  <c r="H235" i="1"/>
  <c r="G234" i="1" l="1"/>
  <c r="I234" i="1" s="1"/>
  <c r="J234" i="1"/>
  <c r="H234" i="1"/>
  <c r="G232" i="1"/>
  <c r="I232" i="1" s="1"/>
  <c r="H232" i="1"/>
  <c r="J232" i="1"/>
  <c r="G233" i="1"/>
  <c r="I233" i="1" s="1"/>
  <c r="H233" i="1"/>
  <c r="J233" i="1"/>
  <c r="G231" i="1" l="1"/>
  <c r="I231" i="1" s="1"/>
  <c r="J231" i="1"/>
  <c r="H231" i="1"/>
  <c r="G230" i="1"/>
  <c r="I230" i="1" s="1"/>
  <c r="J230" i="1"/>
  <c r="H23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J229" i="1"/>
  <c r="H229" i="1"/>
  <c r="G229" i="1"/>
  <c r="I229" i="1" s="1"/>
  <c r="AI44" i="1"/>
  <c r="J228" i="1"/>
  <c r="H228" i="1"/>
  <c r="G228" i="1"/>
  <c r="I228" i="1" s="1"/>
  <c r="AI43" i="1"/>
  <c r="J227" i="1"/>
  <c r="H227" i="1"/>
  <c r="G227" i="1"/>
  <c r="I227" i="1" s="1"/>
  <c r="AI42" i="1"/>
  <c r="J226" i="1"/>
  <c r="I226" i="1"/>
  <c r="H226" i="1"/>
  <c r="G226" i="1"/>
  <c r="AI41" i="1"/>
  <c r="J225" i="1"/>
  <c r="H225" i="1"/>
  <c r="G225" i="1"/>
  <c r="I225" i="1" s="1"/>
  <c r="AI40" i="1"/>
  <c r="J224" i="1"/>
  <c r="H224" i="1"/>
  <c r="G224" i="1"/>
  <c r="I224" i="1" s="1"/>
  <c r="AI39" i="1"/>
  <c r="J223" i="1"/>
  <c r="H223" i="1"/>
  <c r="G223" i="1"/>
  <c r="I223" i="1" s="1"/>
  <c r="AI38" i="1"/>
  <c r="J222" i="1"/>
  <c r="I222" i="1"/>
  <c r="H222" i="1"/>
  <c r="G222" i="1"/>
  <c r="AI37" i="1"/>
  <c r="J221" i="1"/>
  <c r="H221" i="1"/>
  <c r="G221" i="1"/>
  <c r="I221" i="1" s="1"/>
  <c r="AI36" i="1"/>
  <c r="J220" i="1"/>
  <c r="H220" i="1"/>
  <c r="G220" i="1"/>
  <c r="I220" i="1" s="1"/>
  <c r="AI35" i="1"/>
  <c r="J219" i="1"/>
  <c r="H219" i="1"/>
  <c r="G219" i="1"/>
  <c r="I219" i="1" s="1"/>
  <c r="AI34" i="1"/>
  <c r="J218" i="1"/>
  <c r="H218" i="1"/>
  <c r="G218" i="1"/>
  <c r="I218" i="1" s="1"/>
  <c r="AI33" i="1"/>
  <c r="J217" i="1"/>
  <c r="H217" i="1"/>
  <c r="G217" i="1"/>
  <c r="I217" i="1" s="1"/>
  <c r="AI32" i="1"/>
  <c r="J216" i="1"/>
  <c r="H216" i="1"/>
  <c r="G216" i="1"/>
  <c r="I216" i="1" s="1"/>
  <c r="AI31" i="1"/>
  <c r="J215" i="1"/>
  <c r="I215" i="1"/>
  <c r="H215" i="1"/>
  <c r="G215" i="1"/>
  <c r="AI30" i="1"/>
  <c r="J214" i="1"/>
  <c r="I214" i="1"/>
  <c r="H214" i="1"/>
  <c r="G214" i="1"/>
  <c r="AI29" i="1"/>
  <c r="J213" i="1"/>
  <c r="H213" i="1"/>
  <c r="G213" i="1"/>
  <c r="I213" i="1" s="1"/>
  <c r="AI28" i="1"/>
  <c r="J212" i="1"/>
  <c r="H212" i="1"/>
  <c r="G212" i="1"/>
  <c r="I212" i="1" s="1"/>
  <c r="AI27" i="1"/>
  <c r="J211" i="1"/>
  <c r="H211" i="1"/>
  <c r="G211" i="1"/>
  <c r="I211" i="1" s="1"/>
  <c r="AI26" i="1"/>
  <c r="J210" i="1"/>
  <c r="H210" i="1"/>
  <c r="G210" i="1"/>
  <c r="I210" i="1" s="1"/>
  <c r="AI25" i="1"/>
  <c r="J209" i="1"/>
  <c r="H209" i="1"/>
  <c r="G209" i="1"/>
  <c r="I209" i="1" s="1"/>
  <c r="AI24" i="1"/>
  <c r="J208" i="1"/>
  <c r="H208" i="1"/>
  <c r="G208" i="1"/>
  <c r="I208" i="1" s="1"/>
  <c r="AI23" i="1"/>
  <c r="J207" i="1"/>
  <c r="I207" i="1"/>
  <c r="H207" i="1"/>
  <c r="G207" i="1"/>
  <c r="AI22" i="1"/>
  <c r="J206" i="1"/>
  <c r="I206" i="1"/>
  <c r="H206" i="1"/>
  <c r="G206" i="1"/>
  <c r="AI21" i="1"/>
  <c r="J205" i="1"/>
  <c r="H205" i="1"/>
  <c r="G205" i="1"/>
  <c r="I205" i="1" s="1"/>
  <c r="AI20" i="1"/>
  <c r="J204" i="1"/>
  <c r="H204" i="1"/>
  <c r="G204" i="1"/>
  <c r="I204" i="1" s="1"/>
  <c r="AI19" i="1"/>
  <c r="J203" i="1"/>
  <c r="H203" i="1"/>
  <c r="G203" i="1"/>
  <c r="I203" i="1" s="1"/>
  <c r="AI18" i="1"/>
  <c r="J202" i="1"/>
  <c r="H202" i="1"/>
  <c r="G202" i="1"/>
  <c r="I202" i="1" s="1"/>
  <c r="AI17" i="1"/>
  <c r="J201" i="1"/>
  <c r="H201" i="1"/>
  <c r="G201" i="1"/>
  <c r="I201" i="1" s="1"/>
  <c r="AI16" i="1"/>
  <c r="J200" i="1"/>
  <c r="H200" i="1"/>
  <c r="G200" i="1"/>
  <c r="I200" i="1" s="1"/>
  <c r="AI15" i="1"/>
  <c r="J199" i="1"/>
  <c r="I199" i="1"/>
  <c r="H199" i="1"/>
  <c r="G199" i="1"/>
  <c r="AI14" i="1"/>
  <c r="J198" i="1"/>
  <c r="I198" i="1"/>
  <c r="H198" i="1"/>
  <c r="G198" i="1"/>
  <c r="AI13" i="1"/>
  <c r="J197" i="1"/>
  <c r="H197" i="1"/>
  <c r="G197" i="1"/>
  <c r="I197" i="1" s="1"/>
  <c r="AI12" i="1"/>
  <c r="J196" i="1"/>
  <c r="H196" i="1"/>
  <c r="G196" i="1"/>
  <c r="I196" i="1" s="1"/>
  <c r="AI11" i="1"/>
  <c r="J195" i="1"/>
  <c r="H195" i="1"/>
  <c r="G195" i="1"/>
  <c r="I195" i="1" s="1"/>
  <c r="AI10" i="1"/>
  <c r="J194" i="1"/>
  <c r="H194" i="1"/>
  <c r="G194" i="1"/>
  <c r="I194" i="1" s="1"/>
  <c r="AI9" i="1"/>
  <c r="J193" i="1"/>
  <c r="H193" i="1"/>
  <c r="G193" i="1"/>
  <c r="I193" i="1" s="1"/>
  <c r="AI8" i="1"/>
  <c r="J192" i="1"/>
  <c r="H192" i="1"/>
  <c r="G192" i="1"/>
  <c r="I192" i="1" s="1"/>
  <c r="AI7" i="1"/>
  <c r="J191" i="1"/>
  <c r="I191" i="1"/>
  <c r="H191" i="1"/>
  <c r="G191" i="1"/>
  <c r="AI6" i="1"/>
  <c r="J190" i="1"/>
  <c r="I190" i="1"/>
  <c r="H190" i="1"/>
  <c r="G190" i="1"/>
  <c r="J189" i="1"/>
  <c r="I189" i="1"/>
  <c r="H189" i="1"/>
  <c r="G189" i="1"/>
  <c r="J188" i="1"/>
  <c r="I188" i="1"/>
  <c r="H188" i="1"/>
  <c r="G188" i="1"/>
  <c r="J187" i="1"/>
  <c r="I187" i="1"/>
  <c r="H187" i="1"/>
  <c r="G187" i="1"/>
  <c r="J186" i="1"/>
  <c r="I186" i="1"/>
  <c r="H186" i="1"/>
  <c r="G186" i="1"/>
  <c r="J185" i="1"/>
  <c r="I185" i="1"/>
  <c r="H185" i="1"/>
  <c r="G185" i="1"/>
  <c r="J184" i="1"/>
  <c r="I184" i="1"/>
  <c r="H184" i="1"/>
  <c r="G184" i="1"/>
  <c r="J183" i="1"/>
  <c r="I183" i="1"/>
  <c r="H183" i="1"/>
  <c r="G183" i="1"/>
  <c r="J182" i="1"/>
  <c r="I182" i="1"/>
  <c r="H182" i="1"/>
  <c r="G182" i="1"/>
  <c r="J181" i="1"/>
  <c r="I181" i="1"/>
  <c r="H181" i="1"/>
  <c r="G181" i="1"/>
  <c r="J180" i="1"/>
  <c r="I180" i="1"/>
  <c r="H180" i="1"/>
  <c r="G180" i="1"/>
  <c r="J179" i="1"/>
  <c r="I179" i="1"/>
  <c r="H179" i="1"/>
  <c r="G179" i="1"/>
  <c r="J178" i="1"/>
  <c r="I178" i="1"/>
  <c r="H178" i="1"/>
  <c r="G178" i="1"/>
  <c r="J177" i="1"/>
  <c r="I177" i="1"/>
  <c r="H177" i="1"/>
  <c r="G177" i="1"/>
  <c r="J176" i="1"/>
  <c r="I176" i="1"/>
  <c r="H176" i="1"/>
  <c r="G176" i="1"/>
  <c r="J175" i="1"/>
  <c r="I175" i="1"/>
  <c r="H175" i="1"/>
  <c r="G175" i="1"/>
  <c r="J174" i="1"/>
  <c r="I174" i="1"/>
  <c r="H174" i="1"/>
  <c r="G174" i="1"/>
  <c r="J173" i="1"/>
  <c r="I173" i="1"/>
  <c r="H173" i="1"/>
  <c r="G173" i="1"/>
  <c r="J172" i="1"/>
  <c r="I172" i="1"/>
  <c r="H172" i="1"/>
  <c r="G172" i="1"/>
  <c r="J171" i="1"/>
  <c r="I171" i="1"/>
  <c r="H171" i="1"/>
  <c r="G171" i="1"/>
  <c r="J170" i="1"/>
  <c r="I170" i="1"/>
  <c r="H170" i="1"/>
  <c r="G170" i="1"/>
  <c r="J169" i="1"/>
  <c r="I169" i="1"/>
  <c r="H169" i="1"/>
  <c r="G169" i="1"/>
  <c r="J168" i="1"/>
  <c r="H168" i="1"/>
  <c r="G168" i="1"/>
  <c r="I168" i="1" s="1"/>
  <c r="J167" i="1"/>
  <c r="I167" i="1"/>
  <c r="H167" i="1"/>
  <c r="G167" i="1"/>
  <c r="J166" i="1"/>
  <c r="I166" i="1"/>
  <c r="H166" i="1"/>
  <c r="G166" i="1"/>
  <c r="J165" i="1"/>
  <c r="I165" i="1"/>
  <c r="H165" i="1"/>
  <c r="G165" i="1"/>
  <c r="J164" i="1"/>
  <c r="H164" i="1"/>
  <c r="G164" i="1"/>
  <c r="I164" i="1" s="1"/>
  <c r="J163" i="1"/>
  <c r="H163" i="1"/>
  <c r="G163" i="1"/>
  <c r="I163" i="1" s="1"/>
  <c r="J162" i="1"/>
  <c r="H162" i="1"/>
  <c r="G162" i="1"/>
  <c r="I162" i="1" s="1"/>
  <c r="J161" i="1"/>
  <c r="H161" i="1"/>
  <c r="G161" i="1"/>
  <c r="I161" i="1" s="1"/>
  <c r="J160" i="1"/>
  <c r="H160" i="1"/>
  <c r="G160" i="1"/>
  <c r="I160" i="1" s="1"/>
  <c r="J159" i="1"/>
  <c r="H159" i="1"/>
  <c r="G159" i="1"/>
  <c r="I159" i="1" s="1"/>
  <c r="J158" i="1"/>
  <c r="H158" i="1"/>
  <c r="G158" i="1"/>
  <c r="I158" i="1" s="1"/>
  <c r="J157" i="1"/>
  <c r="H157" i="1"/>
  <c r="G157" i="1"/>
  <c r="I157" i="1" s="1"/>
  <c r="J156" i="1"/>
  <c r="H156" i="1"/>
  <c r="G156" i="1"/>
  <c r="I156" i="1" s="1"/>
  <c r="J155" i="1"/>
  <c r="H155" i="1"/>
  <c r="G155" i="1"/>
  <c r="I155" i="1" s="1"/>
  <c r="J154" i="1"/>
  <c r="H154" i="1"/>
  <c r="G154" i="1"/>
  <c r="I154" i="1" s="1"/>
  <c r="J153" i="1"/>
  <c r="H153" i="1"/>
  <c r="G153" i="1"/>
  <c r="I153" i="1" s="1"/>
  <c r="J152" i="1"/>
  <c r="H152" i="1"/>
  <c r="G152" i="1"/>
  <c r="I152" i="1" s="1"/>
  <c r="J151" i="1"/>
  <c r="H151" i="1"/>
  <c r="G151" i="1"/>
  <c r="I151" i="1" s="1"/>
  <c r="J150" i="1"/>
  <c r="H150" i="1"/>
  <c r="G150" i="1"/>
  <c r="I150" i="1" s="1"/>
  <c r="J149" i="1"/>
  <c r="H149" i="1"/>
  <c r="G149" i="1"/>
  <c r="I149" i="1" s="1"/>
  <c r="J148" i="1"/>
  <c r="H148" i="1"/>
  <c r="G148" i="1"/>
  <c r="I148" i="1" s="1"/>
  <c r="J147" i="1"/>
  <c r="H147" i="1"/>
  <c r="G147" i="1"/>
  <c r="I147" i="1" s="1"/>
  <c r="J146" i="1"/>
  <c r="H146" i="1"/>
  <c r="G146" i="1"/>
  <c r="I146" i="1" s="1"/>
  <c r="J145" i="1"/>
  <c r="H145" i="1"/>
  <c r="G145" i="1"/>
  <c r="I145" i="1" s="1"/>
  <c r="J144" i="1"/>
  <c r="H144" i="1"/>
  <c r="G144" i="1"/>
  <c r="I144" i="1" s="1"/>
  <c r="J143" i="1"/>
  <c r="H143" i="1"/>
  <c r="G143" i="1"/>
  <c r="I143" i="1" s="1"/>
  <c r="J142" i="1"/>
  <c r="H142" i="1"/>
  <c r="G142" i="1"/>
  <c r="I142" i="1" s="1"/>
  <c r="J141" i="1"/>
  <c r="H141" i="1"/>
  <c r="G141" i="1"/>
  <c r="I141" i="1" s="1"/>
  <c r="J140" i="1"/>
  <c r="H140" i="1"/>
  <c r="G140" i="1"/>
  <c r="I140" i="1" s="1"/>
  <c r="J139" i="1"/>
  <c r="H139" i="1"/>
  <c r="G139" i="1"/>
  <c r="I139" i="1" s="1"/>
  <c r="J138" i="1"/>
  <c r="H138" i="1"/>
  <c r="G138" i="1"/>
  <c r="I138" i="1" s="1"/>
  <c r="J137" i="1"/>
  <c r="H137" i="1"/>
  <c r="G137" i="1"/>
  <c r="I137" i="1" s="1"/>
  <c r="J136" i="1"/>
  <c r="H136" i="1"/>
  <c r="G136" i="1"/>
  <c r="I136" i="1" s="1"/>
  <c r="J135" i="1"/>
  <c r="H135" i="1"/>
  <c r="G135" i="1"/>
  <c r="I135" i="1" s="1"/>
  <c r="J134" i="1"/>
  <c r="H134" i="1"/>
  <c r="G134" i="1"/>
  <c r="I134" i="1" s="1"/>
  <c r="J133" i="1"/>
  <c r="H133" i="1"/>
  <c r="G133" i="1"/>
  <c r="I133" i="1" s="1"/>
  <c r="J132" i="1"/>
  <c r="H132" i="1"/>
  <c r="G132" i="1"/>
  <c r="I132" i="1" s="1"/>
  <c r="J131" i="1"/>
  <c r="H131" i="1"/>
  <c r="G131" i="1"/>
  <c r="I131" i="1" s="1"/>
  <c r="J130" i="1"/>
  <c r="H130" i="1"/>
  <c r="G130" i="1"/>
  <c r="I130" i="1" s="1"/>
  <c r="J129" i="1"/>
  <c r="H129" i="1"/>
  <c r="G129" i="1"/>
  <c r="I129" i="1" s="1"/>
  <c r="J128" i="1"/>
  <c r="H128" i="1"/>
  <c r="G128" i="1"/>
  <c r="I128" i="1" s="1"/>
  <c r="J127" i="1"/>
  <c r="H127" i="1"/>
  <c r="G127" i="1"/>
  <c r="I127" i="1" s="1"/>
  <c r="J126" i="1"/>
  <c r="H126" i="1"/>
  <c r="G126" i="1"/>
  <c r="I126" i="1" s="1"/>
  <c r="J125" i="1"/>
  <c r="H125" i="1"/>
  <c r="G125" i="1"/>
  <c r="I125" i="1" s="1"/>
  <c r="J124" i="1"/>
  <c r="H124" i="1"/>
  <c r="G124" i="1"/>
  <c r="I124" i="1" s="1"/>
  <c r="J123" i="1"/>
  <c r="H123" i="1"/>
  <c r="G123" i="1"/>
  <c r="I123" i="1" s="1"/>
  <c r="J122" i="1"/>
  <c r="H122" i="1"/>
  <c r="G122" i="1"/>
  <c r="I122" i="1" s="1"/>
  <c r="J121" i="1"/>
  <c r="H121" i="1"/>
  <c r="G121" i="1"/>
  <c r="I121" i="1" s="1"/>
  <c r="J120" i="1"/>
  <c r="H120" i="1"/>
  <c r="G120" i="1"/>
  <c r="I120" i="1" s="1"/>
  <c r="J119" i="1"/>
  <c r="H119" i="1"/>
  <c r="G119" i="1"/>
  <c r="I119" i="1" s="1"/>
  <c r="J118" i="1"/>
  <c r="H118" i="1"/>
  <c r="G118" i="1"/>
  <c r="I118" i="1" s="1"/>
  <c r="J117" i="1"/>
  <c r="H117" i="1"/>
  <c r="G117" i="1"/>
  <c r="I117" i="1" s="1"/>
  <c r="J116" i="1"/>
  <c r="H116" i="1"/>
  <c r="G116" i="1"/>
  <c r="I116" i="1" s="1"/>
  <c r="J115" i="1"/>
  <c r="H115" i="1"/>
  <c r="G115" i="1"/>
  <c r="I115" i="1" s="1"/>
  <c r="J114" i="1"/>
  <c r="H114" i="1"/>
  <c r="G114" i="1"/>
  <c r="I114" i="1" s="1"/>
  <c r="J113" i="1"/>
  <c r="H113" i="1"/>
  <c r="G113" i="1"/>
  <c r="I113" i="1" s="1"/>
  <c r="J112" i="1"/>
  <c r="H112" i="1"/>
  <c r="G112" i="1"/>
  <c r="I112" i="1" s="1"/>
  <c r="J111" i="1"/>
  <c r="H111" i="1"/>
  <c r="G111" i="1"/>
  <c r="I111" i="1" s="1"/>
  <c r="J110" i="1"/>
  <c r="H110" i="1"/>
  <c r="G110" i="1"/>
  <c r="I110" i="1" s="1"/>
  <c r="J109" i="1"/>
  <c r="H109" i="1"/>
  <c r="G109" i="1"/>
  <c r="I109" i="1" s="1"/>
  <c r="J108" i="1"/>
  <c r="H108" i="1"/>
  <c r="G108" i="1"/>
  <c r="I108" i="1" s="1"/>
  <c r="J107" i="1"/>
  <c r="H107" i="1"/>
  <c r="G107" i="1"/>
  <c r="I107" i="1" s="1"/>
  <c r="J106" i="1"/>
  <c r="H106" i="1"/>
  <c r="G106" i="1"/>
  <c r="I106" i="1" s="1"/>
  <c r="J105" i="1"/>
  <c r="H105" i="1"/>
  <c r="G105" i="1"/>
  <c r="I105" i="1" s="1"/>
  <c r="J104" i="1"/>
  <c r="H104" i="1"/>
  <c r="G104" i="1"/>
  <c r="I104" i="1" s="1"/>
  <c r="J103" i="1"/>
  <c r="H103" i="1"/>
  <c r="G103" i="1"/>
  <c r="I103" i="1" s="1"/>
  <c r="J102" i="1"/>
  <c r="H102" i="1"/>
  <c r="G102" i="1"/>
  <c r="I102" i="1" s="1"/>
  <c r="J101" i="1"/>
  <c r="H101" i="1"/>
  <c r="G101" i="1"/>
  <c r="I101" i="1" s="1"/>
  <c r="J100" i="1"/>
  <c r="H100" i="1"/>
  <c r="G100" i="1"/>
  <c r="I100" i="1" s="1"/>
  <c r="J99" i="1"/>
  <c r="H99" i="1"/>
  <c r="G99" i="1"/>
  <c r="I99" i="1" s="1"/>
  <c r="J98" i="1"/>
  <c r="H98" i="1"/>
  <c r="G98" i="1"/>
  <c r="I98" i="1" s="1"/>
  <c r="J97" i="1"/>
  <c r="H97" i="1"/>
  <c r="G97" i="1"/>
  <c r="I97" i="1" s="1"/>
  <c r="J96" i="1"/>
  <c r="H96" i="1"/>
  <c r="G96" i="1"/>
  <c r="I96" i="1" s="1"/>
  <c r="J95" i="1"/>
  <c r="H95" i="1"/>
  <c r="G95" i="1"/>
  <c r="I95" i="1" s="1"/>
  <c r="J94" i="1"/>
  <c r="H94" i="1"/>
  <c r="G94" i="1"/>
  <c r="I94" i="1" s="1"/>
  <c r="J93" i="1"/>
  <c r="H93" i="1"/>
  <c r="G93" i="1"/>
  <c r="I93" i="1" s="1"/>
  <c r="J92" i="1"/>
  <c r="H92" i="1"/>
  <c r="G92" i="1"/>
  <c r="I92" i="1" s="1"/>
  <c r="J91" i="1"/>
  <c r="H91" i="1"/>
  <c r="G91" i="1"/>
  <c r="I91" i="1" s="1"/>
  <c r="J90" i="1"/>
  <c r="H90" i="1"/>
  <c r="G90" i="1"/>
  <c r="I90" i="1" s="1"/>
  <c r="J89" i="1"/>
  <c r="H89" i="1"/>
  <c r="G89" i="1"/>
  <c r="I89" i="1" s="1"/>
  <c r="J88" i="1"/>
  <c r="H88" i="1"/>
  <c r="G88" i="1"/>
  <c r="I88" i="1" s="1"/>
  <c r="J87" i="1"/>
  <c r="H87" i="1"/>
  <c r="G87" i="1"/>
  <c r="I87" i="1" s="1"/>
  <c r="J86" i="1"/>
  <c r="H86" i="1"/>
  <c r="G86" i="1"/>
  <c r="I86" i="1" s="1"/>
  <c r="J85" i="1"/>
  <c r="H85" i="1"/>
  <c r="G85" i="1"/>
  <c r="I85" i="1" s="1"/>
  <c r="J84" i="1"/>
  <c r="H84" i="1"/>
  <c r="G84" i="1"/>
  <c r="I84" i="1" s="1"/>
  <c r="J83" i="1"/>
  <c r="H83" i="1"/>
  <c r="G83" i="1"/>
  <c r="I83" i="1" s="1"/>
  <c r="J82" i="1"/>
  <c r="H82" i="1"/>
  <c r="G82" i="1"/>
  <c r="I82" i="1" s="1"/>
  <c r="J81" i="1"/>
  <c r="H81" i="1"/>
  <c r="G81" i="1"/>
  <c r="I81" i="1" s="1"/>
  <c r="J80" i="1"/>
  <c r="I80" i="1"/>
  <c r="H80" i="1"/>
  <c r="G80" i="1"/>
  <c r="J79" i="1"/>
  <c r="I79" i="1"/>
  <c r="H79" i="1"/>
  <c r="G79" i="1"/>
  <c r="J78" i="1"/>
  <c r="I78" i="1"/>
  <c r="H78" i="1"/>
  <c r="G78" i="1"/>
  <c r="J77" i="1"/>
  <c r="I77" i="1"/>
  <c r="H77" i="1"/>
  <c r="G77" i="1"/>
  <c r="J76" i="1"/>
  <c r="I76" i="1"/>
  <c r="H76" i="1"/>
  <c r="G76" i="1"/>
  <c r="J75" i="1"/>
  <c r="I75" i="1"/>
  <c r="H75" i="1"/>
  <c r="G75" i="1"/>
  <c r="J74" i="1"/>
  <c r="I74" i="1"/>
  <c r="H74" i="1"/>
  <c r="G74" i="1"/>
  <c r="J73" i="1"/>
  <c r="I73" i="1"/>
  <c r="H73" i="1"/>
  <c r="G73" i="1"/>
  <c r="J72" i="1"/>
  <c r="I72" i="1"/>
  <c r="H72" i="1"/>
  <c r="G72" i="1"/>
  <c r="J71" i="1"/>
  <c r="I71" i="1"/>
  <c r="H71" i="1"/>
  <c r="G71" i="1"/>
  <c r="J70" i="1"/>
  <c r="I70" i="1"/>
  <c r="H70" i="1"/>
  <c r="G70" i="1"/>
  <c r="J69" i="1"/>
  <c r="I69" i="1"/>
  <c r="H69" i="1"/>
  <c r="G69" i="1"/>
  <c r="J68" i="1"/>
  <c r="I68" i="1"/>
  <c r="H68" i="1"/>
  <c r="G68" i="1"/>
  <c r="J67" i="1"/>
  <c r="I67" i="1"/>
  <c r="H67" i="1"/>
  <c r="G67" i="1"/>
  <c r="J66" i="1"/>
  <c r="I66" i="1"/>
  <c r="H66" i="1"/>
  <c r="G66" i="1"/>
  <c r="J65" i="1"/>
  <c r="I65" i="1"/>
  <c r="H65" i="1"/>
  <c r="G65" i="1"/>
  <c r="J64" i="1"/>
  <c r="I64" i="1"/>
  <c r="H64" i="1"/>
  <c r="G64" i="1"/>
  <c r="J63" i="1"/>
  <c r="I63" i="1"/>
  <c r="H63" i="1"/>
  <c r="G63" i="1"/>
  <c r="J62" i="1"/>
  <c r="I62" i="1"/>
  <c r="H62" i="1"/>
  <c r="G62" i="1"/>
  <c r="J61" i="1"/>
  <c r="I61" i="1"/>
  <c r="H61" i="1"/>
  <c r="G61" i="1"/>
  <c r="J60" i="1"/>
  <c r="I60" i="1"/>
  <c r="H60" i="1"/>
  <c r="G60" i="1"/>
  <c r="J59" i="1"/>
  <c r="I59" i="1"/>
  <c r="H59" i="1"/>
  <c r="G59" i="1"/>
  <c r="J58" i="1"/>
  <c r="I58" i="1"/>
  <c r="H58" i="1"/>
  <c r="G58" i="1"/>
  <c r="J57" i="1"/>
  <c r="I57" i="1"/>
  <c r="H57" i="1"/>
  <c r="G57" i="1"/>
  <c r="J56" i="1"/>
  <c r="I56" i="1"/>
  <c r="H56" i="1"/>
  <c r="G56" i="1"/>
  <c r="J55" i="1"/>
  <c r="I55" i="1"/>
  <c r="H55" i="1"/>
  <c r="G55" i="1"/>
  <c r="J54" i="1"/>
  <c r="I54" i="1"/>
  <c r="H54" i="1"/>
  <c r="G54" i="1"/>
  <c r="J53" i="1"/>
  <c r="I53" i="1"/>
  <c r="H53" i="1"/>
  <c r="G53" i="1"/>
  <c r="J52" i="1"/>
  <c r="I52" i="1"/>
  <c r="H52" i="1"/>
  <c r="G52" i="1"/>
  <c r="J51" i="1"/>
  <c r="I51" i="1"/>
  <c r="H51" i="1"/>
  <c r="G51" i="1"/>
  <c r="J50" i="1"/>
  <c r="I50" i="1"/>
  <c r="H50" i="1"/>
  <c r="G50" i="1"/>
  <c r="J49" i="1"/>
  <c r="I49" i="1"/>
  <c r="H49" i="1"/>
  <c r="G49" i="1"/>
  <c r="J48" i="1"/>
  <c r="I48" i="1"/>
  <c r="H48" i="1"/>
  <c r="G48" i="1"/>
  <c r="J47" i="1"/>
  <c r="I47" i="1"/>
  <c r="H47" i="1"/>
  <c r="G47" i="1"/>
  <c r="J46" i="1"/>
  <c r="I46" i="1"/>
  <c r="H46" i="1"/>
  <c r="G46" i="1"/>
  <c r="J45" i="1"/>
  <c r="I45" i="1"/>
  <c r="H45" i="1"/>
  <c r="G45" i="1"/>
  <c r="J44" i="1"/>
  <c r="I44" i="1"/>
  <c r="H44" i="1"/>
  <c r="G44" i="1"/>
  <c r="J43" i="1"/>
  <c r="I43" i="1"/>
  <c r="H43" i="1"/>
  <c r="G43" i="1"/>
  <c r="J42" i="1"/>
  <c r="I42" i="1"/>
  <c r="H42" i="1"/>
  <c r="G42" i="1"/>
  <c r="J41" i="1"/>
  <c r="I41" i="1"/>
  <c r="H41" i="1"/>
  <c r="G41" i="1"/>
  <c r="J40" i="1"/>
  <c r="I40" i="1"/>
  <c r="H40" i="1"/>
  <c r="G40" i="1"/>
  <c r="J39" i="1"/>
  <c r="I39" i="1"/>
  <c r="H39" i="1"/>
  <c r="G39" i="1"/>
  <c r="J38" i="1"/>
  <c r="H38" i="1"/>
  <c r="J37" i="1"/>
  <c r="H37" i="1"/>
  <c r="J36" i="1"/>
  <c r="H36" i="1"/>
  <c r="J35" i="1"/>
  <c r="H35" i="1"/>
  <c r="J34" i="1"/>
  <c r="H34" i="1"/>
  <c r="J33" i="1"/>
  <c r="H33" i="1"/>
  <c r="J32" i="1"/>
  <c r="H32" i="1"/>
  <c r="J31" i="1"/>
  <c r="H31" i="1"/>
  <c r="J30" i="1"/>
  <c r="H30" i="1"/>
  <c r="J29" i="1"/>
  <c r="H29" i="1"/>
  <c r="J28" i="1"/>
  <c r="H28" i="1"/>
  <c r="J27" i="1"/>
  <c r="H27" i="1"/>
  <c r="J26" i="1"/>
  <c r="H26" i="1"/>
  <c r="J25" i="1"/>
  <c r="H25" i="1"/>
  <c r="G25" i="1"/>
  <c r="I25" i="1" s="1"/>
  <c r="J24" i="1"/>
  <c r="H24" i="1"/>
  <c r="G24" i="1"/>
  <c r="I24" i="1" s="1"/>
  <c r="J23" i="1"/>
  <c r="H23" i="1"/>
  <c r="G23" i="1"/>
  <c r="I23" i="1" s="1"/>
  <c r="J22" i="1"/>
  <c r="H22" i="1"/>
  <c r="G22" i="1"/>
  <c r="I22" i="1" s="1"/>
  <c r="J21" i="1"/>
  <c r="H21" i="1"/>
  <c r="G21" i="1"/>
  <c r="I21" i="1" s="1"/>
  <c r="J20" i="1"/>
  <c r="H20" i="1"/>
  <c r="G20" i="1"/>
  <c r="I20" i="1" s="1"/>
  <c r="J19" i="1"/>
  <c r="H19" i="1"/>
  <c r="G19" i="1"/>
  <c r="I19" i="1" s="1"/>
  <c r="J18" i="1"/>
  <c r="H18" i="1"/>
  <c r="G18" i="1"/>
  <c r="I18" i="1" s="1"/>
  <c r="J17" i="1"/>
  <c r="H17" i="1"/>
  <c r="G17" i="1"/>
  <c r="I17" i="1" s="1"/>
  <c r="J16" i="1"/>
  <c r="H16" i="1"/>
  <c r="G16" i="1"/>
  <c r="I16" i="1" s="1"/>
  <c r="J15" i="1"/>
  <c r="H15" i="1"/>
  <c r="G15" i="1"/>
  <c r="I15" i="1" s="1"/>
  <c r="J14" i="1"/>
  <c r="H14" i="1"/>
  <c r="G14" i="1"/>
  <c r="I14" i="1" s="1"/>
  <c r="J13" i="1"/>
  <c r="H13" i="1"/>
  <c r="G13" i="1"/>
  <c r="I13" i="1" s="1"/>
  <c r="J12" i="1"/>
  <c r="H12" i="1"/>
  <c r="G12" i="1"/>
  <c r="I12" i="1" s="1"/>
  <c r="J11" i="1"/>
  <c r="G11" i="1"/>
  <c r="I11" i="1" s="1"/>
  <c r="J10" i="1"/>
  <c r="H10" i="1"/>
  <c r="G10" i="1"/>
  <c r="I10" i="1" s="1"/>
  <c r="J9" i="1"/>
  <c r="H9" i="1"/>
  <c r="G9" i="1"/>
  <c r="I9" i="1" s="1"/>
  <c r="J8" i="1"/>
  <c r="H8" i="1"/>
  <c r="G8" i="1"/>
  <c r="I8" i="1" s="1"/>
  <c r="J7" i="1"/>
  <c r="H7" i="1"/>
  <c r="G7" i="1"/>
  <c r="I7" i="1" s="1"/>
  <c r="J6" i="1"/>
  <c r="H6" i="1"/>
  <c r="G6" i="1"/>
  <c r="I6" i="1" s="1"/>
</calcChain>
</file>

<file path=xl/sharedStrings.xml><?xml version="1.0" encoding="utf-8"?>
<sst xmlns="http://schemas.openxmlformats.org/spreadsheetml/2006/main" count="84" uniqueCount="36">
  <si>
    <t>Analyse Mikroraum Städteregion Aachen</t>
  </si>
  <si>
    <t xml:space="preserve">Quelle: </t>
  </si>
  <si>
    <t xml:space="preserve">Stand </t>
  </si>
  <si>
    <t>Abgerundete Einwohnerzahl (EW)</t>
  </si>
  <si>
    <t>http://www.aachen.de/DE/stadt_buerger/notfall_informationen/corona/aktuelles/index.html</t>
  </si>
  <si>
    <t xml:space="preserve"> </t>
  </si>
  <si>
    <t>Todesfallmitteilungen</t>
  </si>
  <si>
    <t>Sonstige Mitteilungen</t>
  </si>
  <si>
    <t xml:space="preserve">Infizierte </t>
  </si>
  <si>
    <t xml:space="preserve">Infizierte brutto  </t>
  </si>
  <si>
    <t xml:space="preserve">Infizierte netto   </t>
  </si>
  <si>
    <t xml:space="preserve"> Verstorbene </t>
  </si>
  <si>
    <t>Genesene</t>
  </si>
  <si>
    <t>Verstorbene</t>
  </si>
  <si>
    <t xml:space="preserve">abzgl. Genesene </t>
  </si>
  <si>
    <t>prozentual zur EW</t>
  </si>
  <si>
    <t xml:space="preserve"> Aachen-Stadt</t>
  </si>
  <si>
    <t>siehe Text</t>
  </si>
  <si>
    <t xml:space="preserve">entfällt </t>
  </si>
  <si>
    <t>oben rechts</t>
  </si>
  <si>
    <t>entfällt</t>
  </si>
  <si>
    <t>Telefonrecherche</t>
  </si>
  <si>
    <r>
      <rPr>
        <sz val="7"/>
        <color theme="1"/>
        <rFont val="Calibri"/>
        <family val="2"/>
        <scheme val="minor"/>
      </rPr>
      <t>Gesundheitsamt</t>
    </r>
    <r>
      <rPr>
        <sz val="11"/>
        <color theme="1"/>
        <rFont val="Calibri"/>
        <family val="2"/>
        <scheme val="minor"/>
      </rPr>
      <t xml:space="preserve"> </t>
    </r>
  </si>
  <si>
    <t>Fehlerhaft, siehe Erläuterung 5.5.2020</t>
  </si>
  <si>
    <t xml:space="preserve">Berechnung Verstorbene Corona pro Tag </t>
  </si>
  <si>
    <t>Seit dem 22.4.2020 fällt der Hinweis auf die Vorerkrankungen weg!</t>
  </si>
  <si>
    <t xml:space="preserve">Alle Daten wurden der oben aufrufbaren Infoseite der Stadt Aachen entnommen. </t>
  </si>
  <si>
    <t xml:space="preserve">Dies und alle Berechnungen nach bestem Wisssen und Gewissen, aber ohne Gewähr. © Rüdiger Stobbe, Aachen  </t>
  </si>
  <si>
    <r>
      <t>Zu den Diagrammen:</t>
    </r>
    <r>
      <rPr>
        <b/>
        <sz val="16"/>
        <color rgb="FF002060"/>
        <rFont val="Calibri"/>
        <family val="2"/>
        <scheme val="minor"/>
      </rPr>
      <t xml:space="preserve"> Nach unten scrollen</t>
    </r>
  </si>
  <si>
    <t xml:space="preserve">    </t>
  </si>
  <si>
    <t>Infizierte</t>
  </si>
  <si>
    <t>2 Frauen, 5 Männer (F76&amp;80//M76, 2X77, 90,92</t>
  </si>
  <si>
    <t>Heute brummt es wieder auf stromdaten.info. 😳Beim Eike-Artikel am Samstag waren die Verlinkungen falsch. deshalb kein Traffik. Habs reklamiert.</t>
  </si>
  <si>
    <t xml:space="preserve">  </t>
  </si>
  <si>
    <t>5 Tote</t>
  </si>
  <si>
    <t>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</si>
</sst>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7]d/\ mmm/\ 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vertical="center"/>
    </xf>
    <xf numFmtId="0" fontId="1" fillId="0" borderId="0" xfId="0" applyFont="1"/>
    <xf numFmtId="14" fontId="0" fillId="0" borderId="0" xfId="0" applyNumberFormat="1"/>
    <xf numFmtId="14" fontId="0" fillId="0" borderId="0" xfId="0" applyNumberFormat="1" applyAlignment="1">
      <alignment horizontal="center"/>
    </xf>
    <xf numFmtId="0" fontId="8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164" fontId="0" fillId="2" borderId="0" xfId="0" applyNumberFormat="1" applyFill="1"/>
    <xf numFmtId="0" fontId="0" fillId="2" borderId="0" xfId="0" applyFill="1"/>
    <xf numFmtId="164" fontId="0" fillId="2" borderId="0" xfId="0" applyNumberFormat="1" applyFill="1" applyAlignment="1">
      <alignment horizontal="right"/>
    </xf>
    <xf numFmtId="0" fontId="0" fillId="2" borderId="0" xfId="0" applyFill="1" applyAlignment="1">
      <alignment horizontal="center"/>
    </xf>
    <xf numFmtId="3" fontId="0" fillId="0" borderId="0" xfId="0" applyNumberForma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3" fillId="0" borderId="0" xfId="1" applyNumberForma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/>
    <xf numFmtId="0" fontId="11" fillId="0" borderId="0" xfId="0" applyFont="1" applyAlignment="1">
      <alignment vertical="center"/>
    </xf>
    <xf numFmtId="2" fontId="0" fillId="0" borderId="0" xfId="0" applyNumberFormat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Mikroanalyse Corona</a:t>
            </a:r>
            <a:r>
              <a:rPr lang="de-DE" baseline="0"/>
              <a:t> </a:t>
            </a:r>
            <a:r>
              <a:rPr lang="de-DE"/>
              <a:t>Städteregion</a:t>
            </a:r>
            <a:r>
              <a:rPr lang="de-DE" baseline="0"/>
              <a:t> Aachen Stand 28.5.2021 </a:t>
            </a:r>
            <a:endParaRPr lang="de-DE"/>
          </a:p>
        </c:rich>
      </c:tx>
      <c:layout>
        <c:manualLayout>
          <c:xMode val="edge"/>
          <c:yMode val="edge"/>
          <c:x val="1.4061374957645034E-2"/>
          <c:y val="6.70531953717605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1.8365454561028817E-2"/>
          <c:y val="2.9290190288713911E-2"/>
          <c:w val="0.97932676799801144"/>
          <c:h val="0.87648847390944606"/>
        </c:manualLayout>
      </c:layout>
      <c:lineChart>
        <c:grouping val="standard"/>
        <c:varyColors val="0"/>
        <c:ser>
          <c:idx val="0"/>
          <c:order val="0"/>
          <c:tx>
            <c:v>Positiv Getestete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Tabelle1!$C$39:$C$462</c:f>
              <c:numCache>
                <c:formatCode>m/d/yyyy</c:formatCode>
                <c:ptCount val="424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</c:numCache>
            </c:numRef>
          </c:cat>
          <c:val>
            <c:numRef>
              <c:f>Tabelle1!$D$39:$D$462</c:f>
              <c:numCache>
                <c:formatCode>#,##0</c:formatCode>
                <c:ptCount val="424"/>
                <c:pt idx="0">
                  <c:v>922</c:v>
                </c:pt>
                <c:pt idx="1">
                  <c:v>980</c:v>
                </c:pt>
                <c:pt idx="2">
                  <c:v>1081</c:v>
                </c:pt>
                <c:pt idx="3">
                  <c:v>1155</c:v>
                </c:pt>
                <c:pt idx="4">
                  <c:v>1213</c:v>
                </c:pt>
                <c:pt idx="5">
                  <c:v>1259</c:v>
                </c:pt>
                <c:pt idx="6">
                  <c:v>1272</c:v>
                </c:pt>
                <c:pt idx="7">
                  <c:v>1295</c:v>
                </c:pt>
                <c:pt idx="8">
                  <c:v>1399</c:v>
                </c:pt>
                <c:pt idx="9">
                  <c:v>1426</c:v>
                </c:pt>
                <c:pt idx="10">
                  <c:v>1465</c:v>
                </c:pt>
                <c:pt idx="11">
                  <c:v>1508</c:v>
                </c:pt>
                <c:pt idx="12">
                  <c:v>1532</c:v>
                </c:pt>
                <c:pt idx="13">
                  <c:v>1547</c:v>
                </c:pt>
                <c:pt idx="14">
                  <c:v>1557</c:v>
                </c:pt>
                <c:pt idx="15">
                  <c:v>1583</c:v>
                </c:pt>
                <c:pt idx="16">
                  <c:v>1623</c:v>
                </c:pt>
                <c:pt idx="17">
                  <c:v>1650</c:v>
                </c:pt>
                <c:pt idx="18">
                  <c:v>1669</c:v>
                </c:pt>
                <c:pt idx="19">
                  <c:v>1693</c:v>
                </c:pt>
                <c:pt idx="20">
                  <c:v>1707</c:v>
                </c:pt>
                <c:pt idx="21">
                  <c:v>1719</c:v>
                </c:pt>
                <c:pt idx="22">
                  <c:v>1754</c:v>
                </c:pt>
                <c:pt idx="23">
                  <c:v>1797</c:v>
                </c:pt>
                <c:pt idx="24">
                  <c:v>1812</c:v>
                </c:pt>
                <c:pt idx="25">
                  <c:v>1824</c:v>
                </c:pt>
                <c:pt idx="26">
                  <c:v>1835</c:v>
                </c:pt>
                <c:pt idx="27">
                  <c:v>1839</c:v>
                </c:pt>
                <c:pt idx="28">
                  <c:v>1845</c:v>
                </c:pt>
                <c:pt idx="29">
                  <c:v>1853</c:v>
                </c:pt>
                <c:pt idx="30">
                  <c:v>1866</c:v>
                </c:pt>
                <c:pt idx="31">
                  <c:v>1891</c:v>
                </c:pt>
                <c:pt idx="32">
                  <c:v>1891</c:v>
                </c:pt>
                <c:pt idx="33">
                  <c:v>1891</c:v>
                </c:pt>
                <c:pt idx="34">
                  <c:v>1885</c:v>
                </c:pt>
                <c:pt idx="35">
                  <c:v>1890</c:v>
                </c:pt>
                <c:pt idx="36">
                  <c:v>1895</c:v>
                </c:pt>
                <c:pt idx="37">
                  <c:v>1903</c:v>
                </c:pt>
                <c:pt idx="38">
                  <c:v>1909</c:v>
                </c:pt>
                <c:pt idx="39">
                  <c:v>1909</c:v>
                </c:pt>
                <c:pt idx="40">
                  <c:v>1909</c:v>
                </c:pt>
                <c:pt idx="41">
                  <c:v>1924</c:v>
                </c:pt>
                <c:pt idx="42">
                  <c:v>1929</c:v>
                </c:pt>
                <c:pt idx="43">
                  <c:v>1934</c:v>
                </c:pt>
                <c:pt idx="44">
                  <c:v>1941</c:v>
                </c:pt>
                <c:pt idx="45">
                  <c:v>1945</c:v>
                </c:pt>
                <c:pt idx="46">
                  <c:v>1945</c:v>
                </c:pt>
                <c:pt idx="47">
                  <c:v>1945</c:v>
                </c:pt>
                <c:pt idx="48">
                  <c:v>1951</c:v>
                </c:pt>
                <c:pt idx="49">
                  <c:v>1952</c:v>
                </c:pt>
                <c:pt idx="50">
                  <c:v>1958</c:v>
                </c:pt>
                <c:pt idx="51">
                  <c:v>1960</c:v>
                </c:pt>
                <c:pt idx="52">
                  <c:v>1960</c:v>
                </c:pt>
                <c:pt idx="53">
                  <c:v>1960</c:v>
                </c:pt>
                <c:pt idx="54">
                  <c:v>1960</c:v>
                </c:pt>
                <c:pt idx="55">
                  <c:v>1960</c:v>
                </c:pt>
                <c:pt idx="56">
                  <c:v>1960</c:v>
                </c:pt>
                <c:pt idx="57">
                  <c:v>1962</c:v>
                </c:pt>
                <c:pt idx="58">
                  <c:v>1964</c:v>
                </c:pt>
                <c:pt idx="59">
                  <c:v>1967</c:v>
                </c:pt>
                <c:pt idx="60">
                  <c:v>1967</c:v>
                </c:pt>
                <c:pt idx="61">
                  <c:v>1967</c:v>
                </c:pt>
                <c:pt idx="62">
                  <c:v>1967</c:v>
                </c:pt>
                <c:pt idx="63">
                  <c:v>1971</c:v>
                </c:pt>
                <c:pt idx="64">
                  <c:v>1972</c:v>
                </c:pt>
                <c:pt idx="65">
                  <c:v>1975</c:v>
                </c:pt>
                <c:pt idx="66">
                  <c:v>1976</c:v>
                </c:pt>
                <c:pt idx="67">
                  <c:v>1976</c:v>
                </c:pt>
                <c:pt idx="68">
                  <c:v>1976</c:v>
                </c:pt>
                <c:pt idx="69">
                  <c:v>1979</c:v>
                </c:pt>
                <c:pt idx="70">
                  <c:v>1979</c:v>
                </c:pt>
                <c:pt idx="71">
                  <c:v>1980</c:v>
                </c:pt>
                <c:pt idx="72">
                  <c:v>1982</c:v>
                </c:pt>
                <c:pt idx="73">
                  <c:v>1982</c:v>
                </c:pt>
                <c:pt idx="74">
                  <c:v>1982</c:v>
                </c:pt>
                <c:pt idx="75">
                  <c:v>1982</c:v>
                </c:pt>
                <c:pt idx="76">
                  <c:v>1982</c:v>
                </c:pt>
                <c:pt idx="77">
                  <c:v>1982</c:v>
                </c:pt>
                <c:pt idx="78">
                  <c:v>1985</c:v>
                </c:pt>
                <c:pt idx="79">
                  <c:v>1985</c:v>
                </c:pt>
                <c:pt idx="80">
                  <c:v>1991</c:v>
                </c:pt>
                <c:pt idx="81">
                  <c:v>1991</c:v>
                </c:pt>
                <c:pt idx="82">
                  <c:v>1991</c:v>
                </c:pt>
                <c:pt idx="83">
                  <c:v>1994</c:v>
                </c:pt>
                <c:pt idx="84">
                  <c:v>1994</c:v>
                </c:pt>
                <c:pt idx="85">
                  <c:v>1997</c:v>
                </c:pt>
                <c:pt idx="86">
                  <c:v>1999</c:v>
                </c:pt>
                <c:pt idx="87">
                  <c:v>1999</c:v>
                </c:pt>
                <c:pt idx="88">
                  <c:v>1999</c:v>
                </c:pt>
                <c:pt idx="89">
                  <c:v>1999</c:v>
                </c:pt>
                <c:pt idx="90">
                  <c:v>2001</c:v>
                </c:pt>
                <c:pt idx="91">
                  <c:v>2001</c:v>
                </c:pt>
                <c:pt idx="92">
                  <c:v>2004</c:v>
                </c:pt>
                <c:pt idx="93">
                  <c:v>2004</c:v>
                </c:pt>
                <c:pt idx="94">
                  <c:v>2009</c:v>
                </c:pt>
                <c:pt idx="95">
                  <c:v>2009</c:v>
                </c:pt>
                <c:pt idx="96">
                  <c:v>2009</c:v>
                </c:pt>
                <c:pt idx="97">
                  <c:v>2010</c:v>
                </c:pt>
                <c:pt idx="98">
                  <c:v>2010</c:v>
                </c:pt>
                <c:pt idx="99">
                  <c:v>2010</c:v>
                </c:pt>
                <c:pt idx="100">
                  <c:v>2010</c:v>
                </c:pt>
                <c:pt idx="101">
                  <c:v>2011</c:v>
                </c:pt>
                <c:pt idx="102">
                  <c:v>2011</c:v>
                </c:pt>
                <c:pt idx="103">
                  <c:v>2011</c:v>
                </c:pt>
                <c:pt idx="104">
                  <c:v>2021</c:v>
                </c:pt>
                <c:pt idx="105">
                  <c:v>2021</c:v>
                </c:pt>
                <c:pt idx="106">
                  <c:v>2025</c:v>
                </c:pt>
                <c:pt idx="107">
                  <c:v>2025</c:v>
                </c:pt>
                <c:pt idx="108">
                  <c:v>2030</c:v>
                </c:pt>
                <c:pt idx="109">
                  <c:v>2030</c:v>
                </c:pt>
                <c:pt idx="110">
                  <c:v>2030</c:v>
                </c:pt>
                <c:pt idx="111">
                  <c:v>2037</c:v>
                </c:pt>
                <c:pt idx="112">
                  <c:v>2037</c:v>
                </c:pt>
                <c:pt idx="113">
                  <c:v>2044</c:v>
                </c:pt>
                <c:pt idx="114">
                  <c:v>2044</c:v>
                </c:pt>
                <c:pt idx="115">
                  <c:v>2058</c:v>
                </c:pt>
                <c:pt idx="116">
                  <c:v>2067</c:v>
                </c:pt>
                <c:pt idx="117">
                  <c:v>2067</c:v>
                </c:pt>
                <c:pt idx="118">
                  <c:v>2067</c:v>
                </c:pt>
                <c:pt idx="119">
                  <c:v>2067</c:v>
                </c:pt>
                <c:pt idx="120">
                  <c:v>2076</c:v>
                </c:pt>
                <c:pt idx="121">
                  <c:v>2095</c:v>
                </c:pt>
                <c:pt idx="122">
                  <c:v>2095</c:v>
                </c:pt>
                <c:pt idx="123">
                  <c:v>2095</c:v>
                </c:pt>
                <c:pt idx="124">
                  <c:v>2095</c:v>
                </c:pt>
                <c:pt idx="125">
                  <c:v>2108</c:v>
                </c:pt>
                <c:pt idx="126">
                  <c:v>2108</c:v>
                </c:pt>
                <c:pt idx="127">
                  <c:v>2139</c:v>
                </c:pt>
                <c:pt idx="128">
                  <c:v>2139</c:v>
                </c:pt>
                <c:pt idx="129">
                  <c:v>2157</c:v>
                </c:pt>
                <c:pt idx="130">
                  <c:v>2157</c:v>
                </c:pt>
                <c:pt idx="131">
                  <c:v>2157</c:v>
                </c:pt>
                <c:pt idx="132">
                  <c:v>2170</c:v>
                </c:pt>
                <c:pt idx="133">
                  <c:v>2170</c:v>
                </c:pt>
                <c:pt idx="134">
                  <c:v>2181</c:v>
                </c:pt>
                <c:pt idx="135">
                  <c:v>2181</c:v>
                </c:pt>
                <c:pt idx="136">
                  <c:v>2212</c:v>
                </c:pt>
                <c:pt idx="137">
                  <c:v>2212</c:v>
                </c:pt>
                <c:pt idx="138">
                  <c:v>2212</c:v>
                </c:pt>
                <c:pt idx="139">
                  <c:v>2232</c:v>
                </c:pt>
                <c:pt idx="140">
                  <c:v>2232</c:v>
                </c:pt>
                <c:pt idx="141">
                  <c:v>2261</c:v>
                </c:pt>
                <c:pt idx="142">
                  <c:v>2261</c:v>
                </c:pt>
                <c:pt idx="143">
                  <c:v>2281</c:v>
                </c:pt>
                <c:pt idx="144">
                  <c:v>2281</c:v>
                </c:pt>
                <c:pt idx="145">
                  <c:v>2281</c:v>
                </c:pt>
                <c:pt idx="146">
                  <c:v>2311</c:v>
                </c:pt>
                <c:pt idx="147">
                  <c:v>2324</c:v>
                </c:pt>
                <c:pt idx="148">
                  <c:v>2324</c:v>
                </c:pt>
                <c:pt idx="149">
                  <c:v>2324</c:v>
                </c:pt>
                <c:pt idx="150">
                  <c:v>2348</c:v>
                </c:pt>
                <c:pt idx="151">
                  <c:v>2348</c:v>
                </c:pt>
                <c:pt idx="152">
                  <c:v>2348</c:v>
                </c:pt>
                <c:pt idx="153">
                  <c:v>2353</c:v>
                </c:pt>
                <c:pt idx="154">
                  <c:v>2363</c:v>
                </c:pt>
                <c:pt idx="155">
                  <c:v>2370</c:v>
                </c:pt>
                <c:pt idx="156">
                  <c:v>2378</c:v>
                </c:pt>
                <c:pt idx="157">
                  <c:v>2384</c:v>
                </c:pt>
                <c:pt idx="158">
                  <c:v>2384</c:v>
                </c:pt>
                <c:pt idx="159">
                  <c:v>2384</c:v>
                </c:pt>
                <c:pt idx="160">
                  <c:v>2389</c:v>
                </c:pt>
                <c:pt idx="161">
                  <c:v>2393</c:v>
                </c:pt>
                <c:pt idx="162">
                  <c:v>2400</c:v>
                </c:pt>
                <c:pt idx="163">
                  <c:v>2412</c:v>
                </c:pt>
                <c:pt idx="164">
                  <c:v>2429</c:v>
                </c:pt>
                <c:pt idx="165">
                  <c:v>2429</c:v>
                </c:pt>
                <c:pt idx="166">
                  <c:v>2429</c:v>
                </c:pt>
                <c:pt idx="167">
                  <c:v>2459</c:v>
                </c:pt>
                <c:pt idx="168">
                  <c:v>2477</c:v>
                </c:pt>
                <c:pt idx="169">
                  <c:v>2503</c:v>
                </c:pt>
                <c:pt idx="170">
                  <c:v>2522</c:v>
                </c:pt>
                <c:pt idx="171">
                  <c:v>2550</c:v>
                </c:pt>
                <c:pt idx="172">
                  <c:v>2550</c:v>
                </c:pt>
                <c:pt idx="173">
                  <c:v>2550</c:v>
                </c:pt>
                <c:pt idx="174">
                  <c:v>2568</c:v>
                </c:pt>
                <c:pt idx="175">
                  <c:v>2568</c:v>
                </c:pt>
                <c:pt idx="176">
                  <c:v>2600</c:v>
                </c:pt>
                <c:pt idx="177">
                  <c:v>2621</c:v>
                </c:pt>
                <c:pt idx="178">
                  <c:v>2643</c:v>
                </c:pt>
                <c:pt idx="179">
                  <c:v>2643</c:v>
                </c:pt>
                <c:pt idx="180">
                  <c:v>2643</c:v>
                </c:pt>
                <c:pt idx="181">
                  <c:v>2707</c:v>
                </c:pt>
                <c:pt idx="182">
                  <c:v>2718</c:v>
                </c:pt>
                <c:pt idx="183">
                  <c:v>2734</c:v>
                </c:pt>
                <c:pt idx="184">
                  <c:v>2776</c:v>
                </c:pt>
                <c:pt idx="185">
                  <c:v>2812</c:v>
                </c:pt>
                <c:pt idx="186">
                  <c:v>2812</c:v>
                </c:pt>
                <c:pt idx="187">
                  <c:v>2812</c:v>
                </c:pt>
                <c:pt idx="188">
                  <c:v>2883</c:v>
                </c:pt>
                <c:pt idx="189">
                  <c:v>2891</c:v>
                </c:pt>
                <c:pt idx="190">
                  <c:v>2936</c:v>
                </c:pt>
                <c:pt idx="191">
                  <c:v>2988</c:v>
                </c:pt>
                <c:pt idx="192">
                  <c:v>3027</c:v>
                </c:pt>
                <c:pt idx="193">
                  <c:v>3027</c:v>
                </c:pt>
                <c:pt idx="194">
                  <c:v>3027</c:v>
                </c:pt>
                <c:pt idx="195">
                  <c:v>3167</c:v>
                </c:pt>
                <c:pt idx="196">
                  <c:v>3188</c:v>
                </c:pt>
                <c:pt idx="197">
                  <c:v>3257</c:v>
                </c:pt>
                <c:pt idx="198">
                  <c:v>3393</c:v>
                </c:pt>
                <c:pt idx="199">
                  <c:v>3509</c:v>
                </c:pt>
                <c:pt idx="200">
                  <c:v>3509</c:v>
                </c:pt>
                <c:pt idx="201">
                  <c:v>3509</c:v>
                </c:pt>
                <c:pt idx="202">
                  <c:v>3778</c:v>
                </c:pt>
                <c:pt idx="203">
                  <c:v>3816</c:v>
                </c:pt>
                <c:pt idx="204">
                  <c:v>3912</c:v>
                </c:pt>
                <c:pt idx="205">
                  <c:v>4103</c:v>
                </c:pt>
                <c:pt idx="206">
                  <c:v>4288</c:v>
                </c:pt>
                <c:pt idx="207">
                  <c:v>4288</c:v>
                </c:pt>
                <c:pt idx="208">
                  <c:v>4288</c:v>
                </c:pt>
                <c:pt idx="209">
                  <c:v>4889</c:v>
                </c:pt>
                <c:pt idx="210">
                  <c:v>4969</c:v>
                </c:pt>
                <c:pt idx="211">
                  <c:v>5082</c:v>
                </c:pt>
                <c:pt idx="212">
                  <c:v>5316</c:v>
                </c:pt>
                <c:pt idx="213">
                  <c:v>5612</c:v>
                </c:pt>
                <c:pt idx="214">
                  <c:v>5612</c:v>
                </c:pt>
                <c:pt idx="215">
                  <c:v>5612</c:v>
                </c:pt>
                <c:pt idx="216">
                  <c:v>6061</c:v>
                </c:pt>
                <c:pt idx="217">
                  <c:v>6153</c:v>
                </c:pt>
                <c:pt idx="218">
                  <c:v>6278</c:v>
                </c:pt>
                <c:pt idx="219">
                  <c:v>6519</c:v>
                </c:pt>
                <c:pt idx="220">
                  <c:v>6748</c:v>
                </c:pt>
                <c:pt idx="221">
                  <c:v>6748</c:v>
                </c:pt>
                <c:pt idx="222">
                  <c:v>6748</c:v>
                </c:pt>
                <c:pt idx="223">
                  <c:v>7273</c:v>
                </c:pt>
                <c:pt idx="224">
                  <c:v>7426</c:v>
                </c:pt>
                <c:pt idx="225">
                  <c:v>7658</c:v>
                </c:pt>
                <c:pt idx="226">
                  <c:v>7871</c:v>
                </c:pt>
                <c:pt idx="227">
                  <c:v>8211</c:v>
                </c:pt>
                <c:pt idx="228">
                  <c:v>8211</c:v>
                </c:pt>
                <c:pt idx="229">
                  <c:v>8211</c:v>
                </c:pt>
                <c:pt idx="230">
                  <c:v>8681</c:v>
                </c:pt>
                <c:pt idx="231">
                  <c:v>8728</c:v>
                </c:pt>
                <c:pt idx="232">
                  <c:v>8920</c:v>
                </c:pt>
                <c:pt idx="233">
                  <c:v>9179</c:v>
                </c:pt>
                <c:pt idx="234">
                  <c:v>9311</c:v>
                </c:pt>
                <c:pt idx="235">
                  <c:v>9311</c:v>
                </c:pt>
                <c:pt idx="236">
                  <c:v>9311</c:v>
                </c:pt>
                <c:pt idx="237">
                  <c:v>9565</c:v>
                </c:pt>
                <c:pt idx="238">
                  <c:v>9676</c:v>
                </c:pt>
                <c:pt idx="239">
                  <c:v>9827</c:v>
                </c:pt>
                <c:pt idx="240">
                  <c:v>9867</c:v>
                </c:pt>
                <c:pt idx="241">
                  <c:v>10038</c:v>
                </c:pt>
                <c:pt idx="242">
                  <c:v>10038</c:v>
                </c:pt>
                <c:pt idx="243">
                  <c:v>10038</c:v>
                </c:pt>
                <c:pt idx="244">
                  <c:v>10289</c:v>
                </c:pt>
                <c:pt idx="245">
                  <c:v>10316</c:v>
                </c:pt>
                <c:pt idx="246">
                  <c:v>10460</c:v>
                </c:pt>
                <c:pt idx="247">
                  <c:v>10605</c:v>
                </c:pt>
                <c:pt idx="248">
                  <c:v>10764</c:v>
                </c:pt>
                <c:pt idx="249">
                  <c:v>10764</c:v>
                </c:pt>
                <c:pt idx="250">
                  <c:v>10764</c:v>
                </c:pt>
                <c:pt idx="251">
                  <c:v>11053</c:v>
                </c:pt>
                <c:pt idx="252">
                  <c:v>11080</c:v>
                </c:pt>
                <c:pt idx="253">
                  <c:v>11222</c:v>
                </c:pt>
                <c:pt idx="254">
                  <c:v>11442</c:v>
                </c:pt>
                <c:pt idx="255">
                  <c:v>11557</c:v>
                </c:pt>
                <c:pt idx="256">
                  <c:v>11557</c:v>
                </c:pt>
                <c:pt idx="257">
                  <c:v>11557</c:v>
                </c:pt>
                <c:pt idx="258">
                  <c:v>11970</c:v>
                </c:pt>
                <c:pt idx="259">
                  <c:v>12025</c:v>
                </c:pt>
                <c:pt idx="260">
                  <c:v>12197</c:v>
                </c:pt>
                <c:pt idx="261">
                  <c:v>12415</c:v>
                </c:pt>
                <c:pt idx="262">
                  <c:v>12592</c:v>
                </c:pt>
                <c:pt idx="263">
                  <c:v>12592</c:v>
                </c:pt>
                <c:pt idx="264">
                  <c:v>12592</c:v>
                </c:pt>
                <c:pt idx="265">
                  <c:v>13089</c:v>
                </c:pt>
                <c:pt idx="266">
                  <c:v>13144</c:v>
                </c:pt>
                <c:pt idx="267">
                  <c:v>13276</c:v>
                </c:pt>
                <c:pt idx="268">
                  <c:v>13276</c:v>
                </c:pt>
                <c:pt idx="269">
                  <c:v>13276</c:v>
                </c:pt>
                <c:pt idx="270">
                  <c:v>13276</c:v>
                </c:pt>
                <c:pt idx="271">
                  <c:v>13276</c:v>
                </c:pt>
                <c:pt idx="272">
                  <c:v>14012</c:v>
                </c:pt>
                <c:pt idx="273">
                  <c:v>14078</c:v>
                </c:pt>
                <c:pt idx="274">
                  <c:v>14248</c:v>
                </c:pt>
                <c:pt idx="275">
                  <c:v>14395</c:v>
                </c:pt>
                <c:pt idx="276">
                  <c:v>14395</c:v>
                </c:pt>
                <c:pt idx="277">
                  <c:v>14395</c:v>
                </c:pt>
                <c:pt idx="278">
                  <c:v>14395</c:v>
                </c:pt>
                <c:pt idx="279">
                  <c:v>14721</c:v>
                </c:pt>
                <c:pt idx="280">
                  <c:v>14723</c:v>
                </c:pt>
                <c:pt idx="281">
                  <c:v>14832</c:v>
                </c:pt>
                <c:pt idx="282">
                  <c:v>15028</c:v>
                </c:pt>
                <c:pt idx="283">
                  <c:v>15211</c:v>
                </c:pt>
                <c:pt idx="284">
                  <c:v>15211</c:v>
                </c:pt>
                <c:pt idx="285">
                  <c:v>15211</c:v>
                </c:pt>
                <c:pt idx="286">
                  <c:v>15460</c:v>
                </c:pt>
                <c:pt idx="287">
                  <c:v>15469</c:v>
                </c:pt>
                <c:pt idx="288">
                  <c:v>15548</c:v>
                </c:pt>
                <c:pt idx="289">
                  <c:v>15657</c:v>
                </c:pt>
                <c:pt idx="290">
                  <c:v>15745</c:v>
                </c:pt>
                <c:pt idx="291">
                  <c:v>15745</c:v>
                </c:pt>
                <c:pt idx="292">
                  <c:v>15745</c:v>
                </c:pt>
                <c:pt idx="293">
                  <c:v>15931</c:v>
                </c:pt>
                <c:pt idx="294">
                  <c:v>15933</c:v>
                </c:pt>
                <c:pt idx="295">
                  <c:v>16037</c:v>
                </c:pt>
                <c:pt idx="296">
                  <c:v>16081</c:v>
                </c:pt>
                <c:pt idx="297">
                  <c:v>16164</c:v>
                </c:pt>
                <c:pt idx="298">
                  <c:v>16164</c:v>
                </c:pt>
                <c:pt idx="299">
                  <c:v>16164</c:v>
                </c:pt>
                <c:pt idx="300">
                  <c:v>16399</c:v>
                </c:pt>
                <c:pt idx="301">
                  <c:v>16415</c:v>
                </c:pt>
                <c:pt idx="302">
                  <c:v>16478</c:v>
                </c:pt>
                <c:pt idx="303">
                  <c:v>16602</c:v>
                </c:pt>
                <c:pt idx="304">
                  <c:v>16688</c:v>
                </c:pt>
                <c:pt idx="305">
                  <c:v>16688</c:v>
                </c:pt>
                <c:pt idx="306">
                  <c:v>16688</c:v>
                </c:pt>
                <c:pt idx="307">
                  <c:v>16866</c:v>
                </c:pt>
                <c:pt idx="308">
                  <c:v>16871</c:v>
                </c:pt>
                <c:pt idx="309">
                  <c:v>16914</c:v>
                </c:pt>
                <c:pt idx="310">
                  <c:v>16984</c:v>
                </c:pt>
                <c:pt idx="311">
                  <c:v>17029</c:v>
                </c:pt>
                <c:pt idx="312">
                  <c:v>17029</c:v>
                </c:pt>
                <c:pt idx="313">
                  <c:v>17029</c:v>
                </c:pt>
                <c:pt idx="314">
                  <c:v>17191</c:v>
                </c:pt>
                <c:pt idx="315">
                  <c:v>17198</c:v>
                </c:pt>
                <c:pt idx="316">
                  <c:v>17301</c:v>
                </c:pt>
                <c:pt idx="317">
                  <c:v>17352</c:v>
                </c:pt>
                <c:pt idx="318">
                  <c:v>17416</c:v>
                </c:pt>
                <c:pt idx="319">
                  <c:v>17416</c:v>
                </c:pt>
                <c:pt idx="320">
                  <c:v>17416</c:v>
                </c:pt>
                <c:pt idx="321">
                  <c:v>17499</c:v>
                </c:pt>
                <c:pt idx="322">
                  <c:v>17502</c:v>
                </c:pt>
                <c:pt idx="323">
                  <c:v>17530</c:v>
                </c:pt>
                <c:pt idx="324">
                  <c:v>17582</c:v>
                </c:pt>
                <c:pt idx="325">
                  <c:v>17611</c:v>
                </c:pt>
                <c:pt idx="326">
                  <c:v>17611</c:v>
                </c:pt>
                <c:pt idx="327">
                  <c:v>17611</c:v>
                </c:pt>
                <c:pt idx="328">
                  <c:v>17611</c:v>
                </c:pt>
                <c:pt idx="329">
                  <c:v>17720</c:v>
                </c:pt>
                <c:pt idx="330">
                  <c:v>17722</c:v>
                </c:pt>
                <c:pt idx="331">
                  <c:v>17858</c:v>
                </c:pt>
                <c:pt idx="332">
                  <c:v>17896</c:v>
                </c:pt>
                <c:pt idx="333">
                  <c:v>17896</c:v>
                </c:pt>
                <c:pt idx="334">
                  <c:v>17896</c:v>
                </c:pt>
                <c:pt idx="335">
                  <c:v>17971</c:v>
                </c:pt>
                <c:pt idx="336">
                  <c:v>17984</c:v>
                </c:pt>
                <c:pt idx="337">
                  <c:v>18062</c:v>
                </c:pt>
                <c:pt idx="338">
                  <c:v>18194</c:v>
                </c:pt>
                <c:pt idx="339">
                  <c:v>18266</c:v>
                </c:pt>
                <c:pt idx="340">
                  <c:v>18266</c:v>
                </c:pt>
                <c:pt idx="341">
                  <c:v>18266</c:v>
                </c:pt>
                <c:pt idx="342">
                  <c:v>18445</c:v>
                </c:pt>
                <c:pt idx="343">
                  <c:v>18451</c:v>
                </c:pt>
                <c:pt idx="344">
                  <c:v>18548</c:v>
                </c:pt>
                <c:pt idx="345">
                  <c:v>18651</c:v>
                </c:pt>
                <c:pt idx="346">
                  <c:v>18747</c:v>
                </c:pt>
                <c:pt idx="347">
                  <c:v>18747</c:v>
                </c:pt>
                <c:pt idx="348">
                  <c:v>18747</c:v>
                </c:pt>
                <c:pt idx="349">
                  <c:v>18967</c:v>
                </c:pt>
                <c:pt idx="350">
                  <c:v>18970</c:v>
                </c:pt>
                <c:pt idx="351">
                  <c:v>19075</c:v>
                </c:pt>
                <c:pt idx="352">
                  <c:v>19232</c:v>
                </c:pt>
                <c:pt idx="353">
                  <c:v>19348</c:v>
                </c:pt>
                <c:pt idx="354">
                  <c:v>19348</c:v>
                </c:pt>
                <c:pt idx="355">
                  <c:v>19348</c:v>
                </c:pt>
                <c:pt idx="356">
                  <c:v>19559</c:v>
                </c:pt>
                <c:pt idx="357">
                  <c:v>19563</c:v>
                </c:pt>
                <c:pt idx="358">
                  <c:v>19663</c:v>
                </c:pt>
                <c:pt idx="359">
                  <c:v>19832</c:v>
                </c:pt>
                <c:pt idx="360">
                  <c:v>19939</c:v>
                </c:pt>
                <c:pt idx="361">
                  <c:v>19939</c:v>
                </c:pt>
                <c:pt idx="362">
                  <c:v>19939</c:v>
                </c:pt>
                <c:pt idx="363">
                  <c:v>20141</c:v>
                </c:pt>
                <c:pt idx="364">
                  <c:v>20162</c:v>
                </c:pt>
                <c:pt idx="365">
                  <c:v>20247</c:v>
                </c:pt>
                <c:pt idx="366">
                  <c:v>20398</c:v>
                </c:pt>
                <c:pt idx="367">
                  <c:v>20398</c:v>
                </c:pt>
                <c:pt idx="368">
                  <c:v>20398</c:v>
                </c:pt>
                <c:pt idx="369">
                  <c:v>20398</c:v>
                </c:pt>
                <c:pt idx="370">
                  <c:v>20398</c:v>
                </c:pt>
                <c:pt idx="371">
                  <c:v>20818</c:v>
                </c:pt>
                <c:pt idx="372">
                  <c:v>20835</c:v>
                </c:pt>
                <c:pt idx="373">
                  <c:v>21070</c:v>
                </c:pt>
                <c:pt idx="374">
                  <c:v>21163</c:v>
                </c:pt>
                <c:pt idx="375">
                  <c:v>21163</c:v>
                </c:pt>
                <c:pt idx="376">
                  <c:v>21163</c:v>
                </c:pt>
                <c:pt idx="377">
                  <c:v>21473</c:v>
                </c:pt>
                <c:pt idx="378">
                  <c:v>21482</c:v>
                </c:pt>
                <c:pt idx="379">
                  <c:v>21688</c:v>
                </c:pt>
                <c:pt idx="380">
                  <c:v>21861</c:v>
                </c:pt>
                <c:pt idx="381">
                  <c:v>21963</c:v>
                </c:pt>
                <c:pt idx="382">
                  <c:v>21963</c:v>
                </c:pt>
                <c:pt idx="383">
                  <c:v>21963</c:v>
                </c:pt>
                <c:pt idx="384">
                  <c:v>22329</c:v>
                </c:pt>
                <c:pt idx="385">
                  <c:v>22407</c:v>
                </c:pt>
                <c:pt idx="386">
                  <c:v>22536</c:v>
                </c:pt>
                <c:pt idx="387">
                  <c:v>22736</c:v>
                </c:pt>
                <c:pt idx="388">
                  <c:v>22926</c:v>
                </c:pt>
                <c:pt idx="389">
                  <c:v>22926</c:v>
                </c:pt>
                <c:pt idx="390">
                  <c:v>22926</c:v>
                </c:pt>
                <c:pt idx="391">
                  <c:v>23325</c:v>
                </c:pt>
                <c:pt idx="392">
                  <c:v>23349</c:v>
                </c:pt>
                <c:pt idx="393">
                  <c:v>23454</c:v>
                </c:pt>
                <c:pt idx="394">
                  <c:v>23708</c:v>
                </c:pt>
                <c:pt idx="395">
                  <c:v>23886</c:v>
                </c:pt>
                <c:pt idx="396">
                  <c:v>23887</c:v>
                </c:pt>
                <c:pt idx="397">
                  <c:v>23888</c:v>
                </c:pt>
                <c:pt idx="398">
                  <c:v>24183</c:v>
                </c:pt>
                <c:pt idx="399">
                  <c:v>24236</c:v>
                </c:pt>
                <c:pt idx="400">
                  <c:v>24385</c:v>
                </c:pt>
                <c:pt idx="401">
                  <c:v>24512</c:v>
                </c:pt>
                <c:pt idx="402">
                  <c:v>24611</c:v>
                </c:pt>
                <c:pt idx="403">
                  <c:v>24849</c:v>
                </c:pt>
                <c:pt idx="404">
                  <c:v>24849</c:v>
                </c:pt>
                <c:pt idx="405">
                  <c:v>24849</c:v>
                </c:pt>
                <c:pt idx="406">
                  <c:v>24885</c:v>
                </c:pt>
                <c:pt idx="407">
                  <c:v>24988</c:v>
                </c:pt>
                <c:pt idx="408">
                  <c:v>24988</c:v>
                </c:pt>
                <c:pt idx="409">
                  <c:v>25306</c:v>
                </c:pt>
                <c:pt idx="410">
                  <c:v>25307</c:v>
                </c:pt>
                <c:pt idx="411">
                  <c:v>25308</c:v>
                </c:pt>
                <c:pt idx="412">
                  <c:v>25503</c:v>
                </c:pt>
                <c:pt idx="413">
                  <c:v>25559</c:v>
                </c:pt>
                <c:pt idx="414">
                  <c:v>25704</c:v>
                </c:pt>
                <c:pt idx="415">
                  <c:v>25820</c:v>
                </c:pt>
                <c:pt idx="416">
                  <c:v>25884</c:v>
                </c:pt>
                <c:pt idx="417">
                  <c:v>25885</c:v>
                </c:pt>
                <c:pt idx="418">
                  <c:v>25886</c:v>
                </c:pt>
                <c:pt idx="419">
                  <c:v>25887</c:v>
                </c:pt>
                <c:pt idx="420">
                  <c:v>26059</c:v>
                </c:pt>
                <c:pt idx="421">
                  <c:v>26077</c:v>
                </c:pt>
                <c:pt idx="422">
                  <c:v>26143</c:v>
                </c:pt>
                <c:pt idx="423">
                  <c:v>26200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3B-41E6-9154-5D5503A9ABB7}"/>
            </c:ext>
          </c:extLst>
        </c:ser>
        <c:ser>
          <c:idx val="1"/>
          <c:order val="1"/>
          <c:tx>
            <c:v>Genesene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Tabelle1!$C$39:$C$462</c:f>
              <c:numCache>
                <c:formatCode>m/d/yyyy</c:formatCode>
                <c:ptCount val="424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</c:numCache>
            </c:numRef>
          </c:cat>
          <c:val>
            <c:numRef>
              <c:f>Tabelle1!$E$39:$E$462</c:f>
              <c:numCache>
                <c:formatCode>#,##0</c:formatCode>
                <c:ptCount val="424"/>
                <c:pt idx="0">
                  <c:v>322</c:v>
                </c:pt>
                <c:pt idx="1">
                  <c:v>364</c:v>
                </c:pt>
                <c:pt idx="2">
                  <c:v>435</c:v>
                </c:pt>
                <c:pt idx="3">
                  <c:v>494</c:v>
                </c:pt>
                <c:pt idx="4">
                  <c:v>560</c:v>
                </c:pt>
                <c:pt idx="5">
                  <c:v>578</c:v>
                </c:pt>
                <c:pt idx="6">
                  <c:v>595</c:v>
                </c:pt>
                <c:pt idx="7">
                  <c:v>662</c:v>
                </c:pt>
                <c:pt idx="8">
                  <c:v>699</c:v>
                </c:pt>
                <c:pt idx="9">
                  <c:v>755</c:v>
                </c:pt>
                <c:pt idx="10">
                  <c:v>826</c:v>
                </c:pt>
                <c:pt idx="11">
                  <c:v>854</c:v>
                </c:pt>
                <c:pt idx="12">
                  <c:v>906</c:v>
                </c:pt>
                <c:pt idx="13">
                  <c:v>922</c:v>
                </c:pt>
                <c:pt idx="14">
                  <c:v>949</c:v>
                </c:pt>
                <c:pt idx="15">
                  <c:v>1009</c:v>
                </c:pt>
                <c:pt idx="16">
                  <c:v>1058</c:v>
                </c:pt>
                <c:pt idx="17">
                  <c:v>1112</c:v>
                </c:pt>
                <c:pt idx="18">
                  <c:v>1159</c:v>
                </c:pt>
                <c:pt idx="19">
                  <c:v>1195</c:v>
                </c:pt>
                <c:pt idx="20">
                  <c:v>1201</c:v>
                </c:pt>
                <c:pt idx="21">
                  <c:v>1256</c:v>
                </c:pt>
                <c:pt idx="22">
                  <c:v>1281</c:v>
                </c:pt>
                <c:pt idx="23">
                  <c:v>1324</c:v>
                </c:pt>
                <c:pt idx="24">
                  <c:v>1357</c:v>
                </c:pt>
                <c:pt idx="25">
                  <c:v>1412</c:v>
                </c:pt>
                <c:pt idx="26">
                  <c:v>1420</c:v>
                </c:pt>
                <c:pt idx="27">
                  <c:v>1435</c:v>
                </c:pt>
                <c:pt idx="28">
                  <c:v>1467</c:v>
                </c:pt>
                <c:pt idx="29">
                  <c:v>1490</c:v>
                </c:pt>
                <c:pt idx="30">
                  <c:v>1535</c:v>
                </c:pt>
                <c:pt idx="31">
                  <c:v>1591</c:v>
                </c:pt>
                <c:pt idx="32">
                  <c:v>1591</c:v>
                </c:pt>
                <c:pt idx="33">
                  <c:v>1591</c:v>
                </c:pt>
                <c:pt idx="34">
                  <c:v>1598</c:v>
                </c:pt>
                <c:pt idx="35">
                  <c:v>1636</c:v>
                </c:pt>
                <c:pt idx="36">
                  <c:v>1664</c:v>
                </c:pt>
                <c:pt idx="37">
                  <c:v>1682</c:v>
                </c:pt>
                <c:pt idx="38">
                  <c:v>1702</c:v>
                </c:pt>
                <c:pt idx="39">
                  <c:v>1702</c:v>
                </c:pt>
                <c:pt idx="40">
                  <c:v>1702</c:v>
                </c:pt>
                <c:pt idx="41">
                  <c:v>1721</c:v>
                </c:pt>
                <c:pt idx="42">
                  <c:v>1736</c:v>
                </c:pt>
                <c:pt idx="43">
                  <c:v>1743</c:v>
                </c:pt>
                <c:pt idx="44">
                  <c:v>1753</c:v>
                </c:pt>
                <c:pt idx="45">
                  <c:v>1764</c:v>
                </c:pt>
                <c:pt idx="46">
                  <c:v>1764</c:v>
                </c:pt>
                <c:pt idx="47">
                  <c:v>1764</c:v>
                </c:pt>
                <c:pt idx="48">
                  <c:v>1784</c:v>
                </c:pt>
                <c:pt idx="49">
                  <c:v>1791</c:v>
                </c:pt>
                <c:pt idx="50">
                  <c:v>1801</c:v>
                </c:pt>
                <c:pt idx="51">
                  <c:v>1814</c:v>
                </c:pt>
                <c:pt idx="52">
                  <c:v>1814</c:v>
                </c:pt>
                <c:pt idx="53">
                  <c:v>1814</c:v>
                </c:pt>
                <c:pt idx="54">
                  <c:v>1814</c:v>
                </c:pt>
                <c:pt idx="55">
                  <c:v>1829</c:v>
                </c:pt>
                <c:pt idx="56">
                  <c:v>1839</c:v>
                </c:pt>
                <c:pt idx="57">
                  <c:v>1846</c:v>
                </c:pt>
                <c:pt idx="58">
                  <c:v>1849</c:v>
                </c:pt>
                <c:pt idx="59">
                  <c:v>1850</c:v>
                </c:pt>
                <c:pt idx="60">
                  <c:v>1850</c:v>
                </c:pt>
                <c:pt idx="61">
                  <c:v>1850</c:v>
                </c:pt>
                <c:pt idx="62">
                  <c:v>1850</c:v>
                </c:pt>
                <c:pt idx="63">
                  <c:v>1856</c:v>
                </c:pt>
                <c:pt idx="64">
                  <c:v>1858</c:v>
                </c:pt>
                <c:pt idx="65">
                  <c:v>1859</c:v>
                </c:pt>
                <c:pt idx="66">
                  <c:v>1859</c:v>
                </c:pt>
                <c:pt idx="67">
                  <c:v>1859</c:v>
                </c:pt>
                <c:pt idx="68">
                  <c:v>1859</c:v>
                </c:pt>
                <c:pt idx="69">
                  <c:v>1862</c:v>
                </c:pt>
                <c:pt idx="70">
                  <c:v>1863</c:v>
                </c:pt>
                <c:pt idx="71">
                  <c:v>1865</c:v>
                </c:pt>
                <c:pt idx="72">
                  <c:v>1869</c:v>
                </c:pt>
                <c:pt idx="73">
                  <c:v>1869</c:v>
                </c:pt>
                <c:pt idx="74">
                  <c:v>1869</c:v>
                </c:pt>
                <c:pt idx="75">
                  <c:v>1869</c:v>
                </c:pt>
                <c:pt idx="76">
                  <c:v>1871</c:v>
                </c:pt>
                <c:pt idx="77">
                  <c:v>1871</c:v>
                </c:pt>
                <c:pt idx="78">
                  <c:v>1871</c:v>
                </c:pt>
                <c:pt idx="79">
                  <c:v>1871</c:v>
                </c:pt>
                <c:pt idx="80">
                  <c:v>1873</c:v>
                </c:pt>
                <c:pt idx="81">
                  <c:v>1873</c:v>
                </c:pt>
                <c:pt idx="82">
                  <c:v>1873</c:v>
                </c:pt>
                <c:pt idx="83">
                  <c:v>1875</c:v>
                </c:pt>
                <c:pt idx="84">
                  <c:v>1875</c:v>
                </c:pt>
                <c:pt idx="85">
                  <c:v>1876</c:v>
                </c:pt>
                <c:pt idx="86">
                  <c:v>1880</c:v>
                </c:pt>
                <c:pt idx="87">
                  <c:v>1880</c:v>
                </c:pt>
                <c:pt idx="88">
                  <c:v>1880</c:v>
                </c:pt>
                <c:pt idx="89">
                  <c:v>1880</c:v>
                </c:pt>
                <c:pt idx="90">
                  <c:v>1883</c:v>
                </c:pt>
                <c:pt idx="91">
                  <c:v>1883</c:v>
                </c:pt>
                <c:pt idx="92">
                  <c:v>1890</c:v>
                </c:pt>
                <c:pt idx="93">
                  <c:v>1890</c:v>
                </c:pt>
                <c:pt idx="94">
                  <c:v>1898</c:v>
                </c:pt>
                <c:pt idx="95">
                  <c:v>1898</c:v>
                </c:pt>
                <c:pt idx="96">
                  <c:v>1898</c:v>
                </c:pt>
                <c:pt idx="97">
                  <c:v>1900</c:v>
                </c:pt>
                <c:pt idx="98">
                  <c:v>1900</c:v>
                </c:pt>
                <c:pt idx="99">
                  <c:v>1900</c:v>
                </c:pt>
                <c:pt idx="100">
                  <c:v>1900</c:v>
                </c:pt>
                <c:pt idx="101">
                  <c:v>1908</c:v>
                </c:pt>
                <c:pt idx="102">
                  <c:v>1908</c:v>
                </c:pt>
                <c:pt idx="103">
                  <c:v>1908</c:v>
                </c:pt>
                <c:pt idx="104">
                  <c:v>1908</c:v>
                </c:pt>
                <c:pt idx="105">
                  <c:v>1908</c:v>
                </c:pt>
                <c:pt idx="106">
                  <c:v>1909</c:v>
                </c:pt>
                <c:pt idx="107">
                  <c:v>1909</c:v>
                </c:pt>
                <c:pt idx="108">
                  <c:v>1917</c:v>
                </c:pt>
                <c:pt idx="109">
                  <c:v>1917</c:v>
                </c:pt>
                <c:pt idx="110">
                  <c:v>1917</c:v>
                </c:pt>
                <c:pt idx="111">
                  <c:v>1917</c:v>
                </c:pt>
                <c:pt idx="112">
                  <c:v>1917</c:v>
                </c:pt>
                <c:pt idx="113">
                  <c:v>1920</c:v>
                </c:pt>
                <c:pt idx="114">
                  <c:v>1920</c:v>
                </c:pt>
                <c:pt idx="115">
                  <c:v>1922</c:v>
                </c:pt>
                <c:pt idx="116">
                  <c:v>1928</c:v>
                </c:pt>
                <c:pt idx="117">
                  <c:v>1928</c:v>
                </c:pt>
                <c:pt idx="118">
                  <c:v>1928</c:v>
                </c:pt>
                <c:pt idx="119">
                  <c:v>1928</c:v>
                </c:pt>
                <c:pt idx="120">
                  <c:v>1937</c:v>
                </c:pt>
                <c:pt idx="121">
                  <c:v>1942</c:v>
                </c:pt>
                <c:pt idx="122">
                  <c:v>1942</c:v>
                </c:pt>
                <c:pt idx="123">
                  <c:v>1942</c:v>
                </c:pt>
                <c:pt idx="124">
                  <c:v>1942</c:v>
                </c:pt>
                <c:pt idx="125">
                  <c:v>1954</c:v>
                </c:pt>
                <c:pt idx="126">
                  <c:v>1954</c:v>
                </c:pt>
                <c:pt idx="127">
                  <c:v>1958</c:v>
                </c:pt>
                <c:pt idx="128">
                  <c:v>1958</c:v>
                </c:pt>
                <c:pt idx="129">
                  <c:v>1975</c:v>
                </c:pt>
                <c:pt idx="130">
                  <c:v>1975</c:v>
                </c:pt>
                <c:pt idx="131">
                  <c:v>1975</c:v>
                </c:pt>
                <c:pt idx="132">
                  <c:v>1999</c:v>
                </c:pt>
                <c:pt idx="133">
                  <c:v>1999</c:v>
                </c:pt>
                <c:pt idx="134">
                  <c:v>2008</c:v>
                </c:pt>
                <c:pt idx="135">
                  <c:v>2008</c:v>
                </c:pt>
                <c:pt idx="136">
                  <c:v>2028</c:v>
                </c:pt>
                <c:pt idx="137">
                  <c:v>2028</c:v>
                </c:pt>
                <c:pt idx="138">
                  <c:v>2028</c:v>
                </c:pt>
                <c:pt idx="139">
                  <c:v>2053</c:v>
                </c:pt>
                <c:pt idx="140">
                  <c:v>2053</c:v>
                </c:pt>
                <c:pt idx="141">
                  <c:v>2074</c:v>
                </c:pt>
                <c:pt idx="142">
                  <c:v>2074</c:v>
                </c:pt>
                <c:pt idx="143">
                  <c:v>2087</c:v>
                </c:pt>
                <c:pt idx="144">
                  <c:v>2087</c:v>
                </c:pt>
                <c:pt idx="145">
                  <c:v>2087</c:v>
                </c:pt>
                <c:pt idx="146">
                  <c:v>2120</c:v>
                </c:pt>
                <c:pt idx="147">
                  <c:v>2149</c:v>
                </c:pt>
                <c:pt idx="148">
                  <c:v>2149</c:v>
                </c:pt>
                <c:pt idx="149">
                  <c:v>2149</c:v>
                </c:pt>
                <c:pt idx="150">
                  <c:v>2163</c:v>
                </c:pt>
                <c:pt idx="151">
                  <c:v>2163</c:v>
                </c:pt>
                <c:pt idx="152">
                  <c:v>2163</c:v>
                </c:pt>
                <c:pt idx="153">
                  <c:v>2193</c:v>
                </c:pt>
                <c:pt idx="154">
                  <c:v>2203</c:v>
                </c:pt>
                <c:pt idx="155">
                  <c:v>2216</c:v>
                </c:pt>
                <c:pt idx="156">
                  <c:v>2224</c:v>
                </c:pt>
                <c:pt idx="157">
                  <c:v>2235</c:v>
                </c:pt>
                <c:pt idx="158">
                  <c:v>2235</c:v>
                </c:pt>
                <c:pt idx="159">
                  <c:v>2235</c:v>
                </c:pt>
                <c:pt idx="160">
                  <c:v>2247</c:v>
                </c:pt>
                <c:pt idx="161">
                  <c:v>2258</c:v>
                </c:pt>
                <c:pt idx="162">
                  <c:v>2260</c:v>
                </c:pt>
                <c:pt idx="163">
                  <c:v>2263</c:v>
                </c:pt>
                <c:pt idx="164">
                  <c:v>2271</c:v>
                </c:pt>
                <c:pt idx="165">
                  <c:v>2271</c:v>
                </c:pt>
                <c:pt idx="166">
                  <c:v>2271</c:v>
                </c:pt>
                <c:pt idx="167">
                  <c:v>2283</c:v>
                </c:pt>
                <c:pt idx="168">
                  <c:v>2288</c:v>
                </c:pt>
                <c:pt idx="169">
                  <c:v>2297</c:v>
                </c:pt>
                <c:pt idx="170">
                  <c:v>2309</c:v>
                </c:pt>
                <c:pt idx="171">
                  <c:v>2326</c:v>
                </c:pt>
                <c:pt idx="172">
                  <c:v>2326</c:v>
                </c:pt>
                <c:pt idx="173">
                  <c:v>2326</c:v>
                </c:pt>
                <c:pt idx="174">
                  <c:v>2350</c:v>
                </c:pt>
                <c:pt idx="175">
                  <c:v>2350</c:v>
                </c:pt>
                <c:pt idx="176">
                  <c:v>2387</c:v>
                </c:pt>
                <c:pt idx="177">
                  <c:v>2398</c:v>
                </c:pt>
                <c:pt idx="178">
                  <c:v>2415</c:v>
                </c:pt>
                <c:pt idx="179">
                  <c:v>2415</c:v>
                </c:pt>
                <c:pt idx="180">
                  <c:v>2415</c:v>
                </c:pt>
                <c:pt idx="181">
                  <c:v>2442</c:v>
                </c:pt>
                <c:pt idx="182">
                  <c:v>2464</c:v>
                </c:pt>
                <c:pt idx="183">
                  <c:v>2476</c:v>
                </c:pt>
                <c:pt idx="184">
                  <c:v>2495</c:v>
                </c:pt>
                <c:pt idx="185">
                  <c:v>2524</c:v>
                </c:pt>
                <c:pt idx="186">
                  <c:v>2524</c:v>
                </c:pt>
                <c:pt idx="187">
                  <c:v>2524</c:v>
                </c:pt>
                <c:pt idx="188">
                  <c:v>2571</c:v>
                </c:pt>
                <c:pt idx="189">
                  <c:v>2601</c:v>
                </c:pt>
                <c:pt idx="190">
                  <c:v>2617</c:v>
                </c:pt>
                <c:pt idx="191">
                  <c:v>2638</c:v>
                </c:pt>
                <c:pt idx="192">
                  <c:v>2664</c:v>
                </c:pt>
                <c:pt idx="193">
                  <c:v>2664</c:v>
                </c:pt>
                <c:pt idx="194">
                  <c:v>2664</c:v>
                </c:pt>
                <c:pt idx="195">
                  <c:v>2723</c:v>
                </c:pt>
                <c:pt idx="196">
                  <c:v>2772</c:v>
                </c:pt>
                <c:pt idx="197">
                  <c:v>2806</c:v>
                </c:pt>
                <c:pt idx="198">
                  <c:v>2845</c:v>
                </c:pt>
                <c:pt idx="199">
                  <c:v>2891</c:v>
                </c:pt>
                <c:pt idx="200">
                  <c:v>2891</c:v>
                </c:pt>
                <c:pt idx="201">
                  <c:v>2891</c:v>
                </c:pt>
                <c:pt idx="202">
                  <c:v>3016</c:v>
                </c:pt>
                <c:pt idx="203">
                  <c:v>3084</c:v>
                </c:pt>
                <c:pt idx="204">
                  <c:v>3157</c:v>
                </c:pt>
                <c:pt idx="205">
                  <c:v>3237</c:v>
                </c:pt>
                <c:pt idx="206">
                  <c:v>3330</c:v>
                </c:pt>
                <c:pt idx="207">
                  <c:v>3330</c:v>
                </c:pt>
                <c:pt idx="208">
                  <c:v>3330</c:v>
                </c:pt>
                <c:pt idx="209">
                  <c:v>3574</c:v>
                </c:pt>
                <c:pt idx="210">
                  <c:v>3734</c:v>
                </c:pt>
                <c:pt idx="211">
                  <c:v>3840</c:v>
                </c:pt>
                <c:pt idx="212">
                  <c:v>3953</c:v>
                </c:pt>
                <c:pt idx="213">
                  <c:v>4093</c:v>
                </c:pt>
                <c:pt idx="214">
                  <c:v>4093</c:v>
                </c:pt>
                <c:pt idx="215">
                  <c:v>4093</c:v>
                </c:pt>
                <c:pt idx="216">
                  <c:v>4610</c:v>
                </c:pt>
                <c:pt idx="217">
                  <c:v>4966</c:v>
                </c:pt>
                <c:pt idx="218">
                  <c:v>5013</c:v>
                </c:pt>
                <c:pt idx="219">
                  <c:v>5166</c:v>
                </c:pt>
                <c:pt idx="220">
                  <c:v>5360</c:v>
                </c:pt>
                <c:pt idx="221">
                  <c:v>5360</c:v>
                </c:pt>
                <c:pt idx="222">
                  <c:v>5360</c:v>
                </c:pt>
                <c:pt idx="223">
                  <c:v>5831</c:v>
                </c:pt>
                <c:pt idx="224">
                  <c:v>6076</c:v>
                </c:pt>
                <c:pt idx="225">
                  <c:v>6237</c:v>
                </c:pt>
                <c:pt idx="226">
                  <c:v>6394</c:v>
                </c:pt>
                <c:pt idx="227">
                  <c:v>6683</c:v>
                </c:pt>
                <c:pt idx="228">
                  <c:v>6683</c:v>
                </c:pt>
                <c:pt idx="229">
                  <c:v>6683</c:v>
                </c:pt>
                <c:pt idx="230">
                  <c:v>7124</c:v>
                </c:pt>
                <c:pt idx="231">
                  <c:v>7322</c:v>
                </c:pt>
                <c:pt idx="232">
                  <c:v>7498</c:v>
                </c:pt>
                <c:pt idx="233">
                  <c:v>7631</c:v>
                </c:pt>
                <c:pt idx="234">
                  <c:v>7849</c:v>
                </c:pt>
                <c:pt idx="235">
                  <c:v>7849</c:v>
                </c:pt>
                <c:pt idx="236">
                  <c:v>7849</c:v>
                </c:pt>
                <c:pt idx="237">
                  <c:v>8230</c:v>
                </c:pt>
                <c:pt idx="238">
                  <c:v>8447</c:v>
                </c:pt>
                <c:pt idx="239">
                  <c:v>8576</c:v>
                </c:pt>
                <c:pt idx="240">
                  <c:v>8698</c:v>
                </c:pt>
                <c:pt idx="241">
                  <c:v>8786</c:v>
                </c:pt>
                <c:pt idx="242">
                  <c:v>8786</c:v>
                </c:pt>
                <c:pt idx="243">
                  <c:v>8786</c:v>
                </c:pt>
                <c:pt idx="244">
                  <c:v>8868</c:v>
                </c:pt>
                <c:pt idx="245">
                  <c:v>8968</c:v>
                </c:pt>
                <c:pt idx="246">
                  <c:v>9194</c:v>
                </c:pt>
                <c:pt idx="247">
                  <c:v>9314</c:v>
                </c:pt>
                <c:pt idx="248">
                  <c:v>9548</c:v>
                </c:pt>
                <c:pt idx="249">
                  <c:v>9548</c:v>
                </c:pt>
                <c:pt idx="250">
                  <c:v>9548</c:v>
                </c:pt>
                <c:pt idx="251">
                  <c:v>9586</c:v>
                </c:pt>
                <c:pt idx="252">
                  <c:v>9730</c:v>
                </c:pt>
                <c:pt idx="253">
                  <c:v>9915</c:v>
                </c:pt>
                <c:pt idx="254">
                  <c:v>10086</c:v>
                </c:pt>
                <c:pt idx="255">
                  <c:v>10095</c:v>
                </c:pt>
                <c:pt idx="256">
                  <c:v>10095</c:v>
                </c:pt>
                <c:pt idx="257">
                  <c:v>10095</c:v>
                </c:pt>
                <c:pt idx="258">
                  <c:v>10237</c:v>
                </c:pt>
                <c:pt idx="259">
                  <c:v>10461</c:v>
                </c:pt>
                <c:pt idx="260">
                  <c:v>10640</c:v>
                </c:pt>
                <c:pt idx="261">
                  <c:v>10773</c:v>
                </c:pt>
                <c:pt idx="262">
                  <c:v>10783</c:v>
                </c:pt>
                <c:pt idx="263">
                  <c:v>10783</c:v>
                </c:pt>
                <c:pt idx="264">
                  <c:v>10783</c:v>
                </c:pt>
                <c:pt idx="265">
                  <c:v>11054</c:v>
                </c:pt>
                <c:pt idx="266">
                  <c:v>11232</c:v>
                </c:pt>
                <c:pt idx="267">
                  <c:v>11409</c:v>
                </c:pt>
                <c:pt idx="268">
                  <c:v>11409</c:v>
                </c:pt>
                <c:pt idx="269">
                  <c:v>11409</c:v>
                </c:pt>
                <c:pt idx="270">
                  <c:v>11409</c:v>
                </c:pt>
                <c:pt idx="271">
                  <c:v>11409</c:v>
                </c:pt>
                <c:pt idx="272">
                  <c:v>11950</c:v>
                </c:pt>
                <c:pt idx="273">
                  <c:v>12189</c:v>
                </c:pt>
                <c:pt idx="274">
                  <c:v>12435</c:v>
                </c:pt>
                <c:pt idx="275">
                  <c:v>12460</c:v>
                </c:pt>
                <c:pt idx="276">
                  <c:v>12460</c:v>
                </c:pt>
                <c:pt idx="277">
                  <c:v>12460</c:v>
                </c:pt>
                <c:pt idx="278">
                  <c:v>12460</c:v>
                </c:pt>
                <c:pt idx="279">
                  <c:v>12848</c:v>
                </c:pt>
                <c:pt idx="280">
                  <c:v>12949</c:v>
                </c:pt>
                <c:pt idx="281">
                  <c:v>13293</c:v>
                </c:pt>
                <c:pt idx="282">
                  <c:v>13437</c:v>
                </c:pt>
                <c:pt idx="283">
                  <c:v>13473</c:v>
                </c:pt>
                <c:pt idx="284">
                  <c:v>13473</c:v>
                </c:pt>
                <c:pt idx="285">
                  <c:v>13473</c:v>
                </c:pt>
                <c:pt idx="286">
                  <c:v>13759</c:v>
                </c:pt>
                <c:pt idx="287">
                  <c:v>14015</c:v>
                </c:pt>
                <c:pt idx="288">
                  <c:v>14173</c:v>
                </c:pt>
                <c:pt idx="289">
                  <c:v>14233</c:v>
                </c:pt>
                <c:pt idx="290">
                  <c:v>14431</c:v>
                </c:pt>
                <c:pt idx="291">
                  <c:v>14431</c:v>
                </c:pt>
                <c:pt idx="292">
                  <c:v>14431</c:v>
                </c:pt>
                <c:pt idx="293">
                  <c:v>14657</c:v>
                </c:pt>
                <c:pt idx="294">
                  <c:v>14772</c:v>
                </c:pt>
                <c:pt idx="295">
                  <c:v>14857</c:v>
                </c:pt>
                <c:pt idx="296">
                  <c:v>14908</c:v>
                </c:pt>
                <c:pt idx="297">
                  <c:v>14930</c:v>
                </c:pt>
                <c:pt idx="298">
                  <c:v>14930</c:v>
                </c:pt>
                <c:pt idx="299">
                  <c:v>14930</c:v>
                </c:pt>
                <c:pt idx="300">
                  <c:v>15168</c:v>
                </c:pt>
                <c:pt idx="301">
                  <c:v>15229</c:v>
                </c:pt>
                <c:pt idx="302">
                  <c:v>15299</c:v>
                </c:pt>
                <c:pt idx="303">
                  <c:v>15315</c:v>
                </c:pt>
                <c:pt idx="304">
                  <c:v>15360</c:v>
                </c:pt>
                <c:pt idx="305">
                  <c:v>15360</c:v>
                </c:pt>
                <c:pt idx="306">
                  <c:v>15360</c:v>
                </c:pt>
                <c:pt idx="307">
                  <c:v>15540</c:v>
                </c:pt>
                <c:pt idx="308">
                  <c:v>15644</c:v>
                </c:pt>
                <c:pt idx="309">
                  <c:v>15817</c:v>
                </c:pt>
                <c:pt idx="310">
                  <c:v>15886</c:v>
                </c:pt>
                <c:pt idx="311">
                  <c:v>15937</c:v>
                </c:pt>
                <c:pt idx="312">
                  <c:v>15937</c:v>
                </c:pt>
                <c:pt idx="313">
                  <c:v>15937</c:v>
                </c:pt>
                <c:pt idx="314">
                  <c:v>16150</c:v>
                </c:pt>
                <c:pt idx="315">
                  <c:v>16225</c:v>
                </c:pt>
                <c:pt idx="316">
                  <c:v>16316</c:v>
                </c:pt>
                <c:pt idx="317">
                  <c:v>16314</c:v>
                </c:pt>
                <c:pt idx="318">
                  <c:v>16328</c:v>
                </c:pt>
                <c:pt idx="319">
                  <c:v>16328</c:v>
                </c:pt>
                <c:pt idx="320">
                  <c:v>16328</c:v>
                </c:pt>
                <c:pt idx="321">
                  <c:v>16463</c:v>
                </c:pt>
                <c:pt idx="322">
                  <c:v>16612</c:v>
                </c:pt>
                <c:pt idx="323">
                  <c:v>16635</c:v>
                </c:pt>
                <c:pt idx="324">
                  <c:v>16651</c:v>
                </c:pt>
                <c:pt idx="325">
                  <c:v>16744</c:v>
                </c:pt>
                <c:pt idx="326">
                  <c:v>16744</c:v>
                </c:pt>
                <c:pt idx="327">
                  <c:v>16744</c:v>
                </c:pt>
                <c:pt idx="328">
                  <c:v>16744</c:v>
                </c:pt>
                <c:pt idx="329">
                  <c:v>16859</c:v>
                </c:pt>
                <c:pt idx="330">
                  <c:v>16899</c:v>
                </c:pt>
                <c:pt idx="331">
                  <c:v>16987</c:v>
                </c:pt>
                <c:pt idx="332">
                  <c:v>17033</c:v>
                </c:pt>
                <c:pt idx="333">
                  <c:v>17033</c:v>
                </c:pt>
                <c:pt idx="334">
                  <c:v>17033</c:v>
                </c:pt>
                <c:pt idx="335">
                  <c:v>17110</c:v>
                </c:pt>
                <c:pt idx="336">
                  <c:v>17178</c:v>
                </c:pt>
                <c:pt idx="337">
                  <c:v>17228</c:v>
                </c:pt>
                <c:pt idx="338">
                  <c:v>17244</c:v>
                </c:pt>
                <c:pt idx="339">
                  <c:v>17295</c:v>
                </c:pt>
                <c:pt idx="340">
                  <c:v>17295</c:v>
                </c:pt>
                <c:pt idx="341">
                  <c:v>17295</c:v>
                </c:pt>
                <c:pt idx="342">
                  <c:v>17383</c:v>
                </c:pt>
                <c:pt idx="343">
                  <c:v>17388</c:v>
                </c:pt>
                <c:pt idx="344">
                  <c:v>17451</c:v>
                </c:pt>
                <c:pt idx="345">
                  <c:v>17493</c:v>
                </c:pt>
                <c:pt idx="346">
                  <c:v>17508</c:v>
                </c:pt>
                <c:pt idx="347">
                  <c:v>17508</c:v>
                </c:pt>
                <c:pt idx="348">
                  <c:v>17508</c:v>
                </c:pt>
                <c:pt idx="349">
                  <c:v>17633</c:v>
                </c:pt>
                <c:pt idx="350">
                  <c:v>17638</c:v>
                </c:pt>
                <c:pt idx="351">
                  <c:v>17749</c:v>
                </c:pt>
                <c:pt idx="352">
                  <c:v>17800</c:v>
                </c:pt>
                <c:pt idx="353">
                  <c:v>17864</c:v>
                </c:pt>
                <c:pt idx="354">
                  <c:v>17864</c:v>
                </c:pt>
                <c:pt idx="355">
                  <c:v>17864</c:v>
                </c:pt>
                <c:pt idx="356">
                  <c:v>18009</c:v>
                </c:pt>
                <c:pt idx="357">
                  <c:v>18017</c:v>
                </c:pt>
                <c:pt idx="358">
                  <c:v>18151</c:v>
                </c:pt>
                <c:pt idx="359">
                  <c:v>18252</c:v>
                </c:pt>
                <c:pt idx="360">
                  <c:v>18325</c:v>
                </c:pt>
                <c:pt idx="361">
                  <c:v>18325</c:v>
                </c:pt>
                <c:pt idx="362">
                  <c:v>18325</c:v>
                </c:pt>
                <c:pt idx="363">
                  <c:v>18444</c:v>
                </c:pt>
                <c:pt idx="364">
                  <c:v>18593</c:v>
                </c:pt>
                <c:pt idx="365">
                  <c:v>18675</c:v>
                </c:pt>
                <c:pt idx="366">
                  <c:v>18766</c:v>
                </c:pt>
                <c:pt idx="367">
                  <c:v>18766</c:v>
                </c:pt>
                <c:pt idx="368">
                  <c:v>18766</c:v>
                </c:pt>
                <c:pt idx="369">
                  <c:v>18766</c:v>
                </c:pt>
                <c:pt idx="370">
                  <c:v>18766</c:v>
                </c:pt>
                <c:pt idx="371">
                  <c:v>18950</c:v>
                </c:pt>
                <c:pt idx="372">
                  <c:v>18974</c:v>
                </c:pt>
                <c:pt idx="373">
                  <c:v>19035</c:v>
                </c:pt>
                <c:pt idx="374">
                  <c:v>19079</c:v>
                </c:pt>
                <c:pt idx="375">
                  <c:v>19079</c:v>
                </c:pt>
                <c:pt idx="376">
                  <c:v>19079</c:v>
                </c:pt>
                <c:pt idx="377">
                  <c:v>19285</c:v>
                </c:pt>
                <c:pt idx="378">
                  <c:v>19309</c:v>
                </c:pt>
                <c:pt idx="379">
                  <c:v>19390</c:v>
                </c:pt>
                <c:pt idx="380">
                  <c:v>19457</c:v>
                </c:pt>
                <c:pt idx="381">
                  <c:v>19544</c:v>
                </c:pt>
                <c:pt idx="382">
                  <c:v>19544</c:v>
                </c:pt>
                <c:pt idx="383">
                  <c:v>19544</c:v>
                </c:pt>
                <c:pt idx="384">
                  <c:v>19753</c:v>
                </c:pt>
                <c:pt idx="385">
                  <c:v>19820</c:v>
                </c:pt>
                <c:pt idx="386">
                  <c:v>19838</c:v>
                </c:pt>
                <c:pt idx="387">
                  <c:v>19860</c:v>
                </c:pt>
                <c:pt idx="388">
                  <c:v>19951</c:v>
                </c:pt>
                <c:pt idx="389">
                  <c:v>19951</c:v>
                </c:pt>
                <c:pt idx="390">
                  <c:v>19951</c:v>
                </c:pt>
                <c:pt idx="391">
                  <c:v>20410</c:v>
                </c:pt>
                <c:pt idx="392">
                  <c:v>20496</c:v>
                </c:pt>
                <c:pt idx="393">
                  <c:v>20743</c:v>
                </c:pt>
                <c:pt idx="394">
                  <c:v>21070</c:v>
                </c:pt>
                <c:pt idx="395">
                  <c:v>21205</c:v>
                </c:pt>
                <c:pt idx="396">
                  <c:v>21206</c:v>
                </c:pt>
                <c:pt idx="397">
                  <c:v>21207</c:v>
                </c:pt>
                <c:pt idx="398">
                  <c:v>21817</c:v>
                </c:pt>
                <c:pt idx="399">
                  <c:v>21855</c:v>
                </c:pt>
                <c:pt idx="400">
                  <c:v>22099</c:v>
                </c:pt>
                <c:pt idx="401">
                  <c:v>22268</c:v>
                </c:pt>
                <c:pt idx="402">
                  <c:v>22456</c:v>
                </c:pt>
                <c:pt idx="403">
                  <c:v>22741</c:v>
                </c:pt>
                <c:pt idx="404">
                  <c:v>22741</c:v>
                </c:pt>
                <c:pt idx="405">
                  <c:v>22741</c:v>
                </c:pt>
                <c:pt idx="406">
                  <c:v>22930</c:v>
                </c:pt>
                <c:pt idx="407">
                  <c:v>23004</c:v>
                </c:pt>
                <c:pt idx="408">
                  <c:v>23004</c:v>
                </c:pt>
                <c:pt idx="409">
                  <c:v>23458</c:v>
                </c:pt>
                <c:pt idx="410">
                  <c:v>23459</c:v>
                </c:pt>
                <c:pt idx="411">
                  <c:v>23460</c:v>
                </c:pt>
                <c:pt idx="412">
                  <c:v>23595</c:v>
                </c:pt>
                <c:pt idx="413">
                  <c:v>23799</c:v>
                </c:pt>
                <c:pt idx="414">
                  <c:v>23943</c:v>
                </c:pt>
                <c:pt idx="415">
                  <c:v>24030</c:v>
                </c:pt>
                <c:pt idx="416">
                  <c:v>24122</c:v>
                </c:pt>
                <c:pt idx="417">
                  <c:v>24123</c:v>
                </c:pt>
                <c:pt idx="418">
                  <c:v>24124</c:v>
                </c:pt>
                <c:pt idx="419">
                  <c:v>24125</c:v>
                </c:pt>
                <c:pt idx="420">
                  <c:v>24464</c:v>
                </c:pt>
                <c:pt idx="421">
                  <c:v>24616</c:v>
                </c:pt>
                <c:pt idx="422">
                  <c:v>24685</c:v>
                </c:pt>
                <c:pt idx="423">
                  <c:v>24704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3B-41E6-9154-5D5503A9ABB7}"/>
            </c:ext>
          </c:extLst>
        </c:ser>
        <c:ser>
          <c:idx val="2"/>
          <c:order val="2"/>
          <c:tx>
            <c:v>Verstorbene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Tabelle1!$C$39:$C$462</c:f>
              <c:numCache>
                <c:formatCode>m/d/yyyy</c:formatCode>
                <c:ptCount val="424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</c:numCache>
            </c:numRef>
          </c:cat>
          <c:val>
            <c:numRef>
              <c:f>Tabelle1!$F$39:$F$462</c:f>
              <c:numCache>
                <c:formatCode>#,##0</c:formatCode>
                <c:ptCount val="424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41</c:v>
                </c:pt>
                <c:pt idx="10">
                  <c:v>48</c:v>
                </c:pt>
                <c:pt idx="11">
                  <c:v>50</c:v>
                </c:pt>
                <c:pt idx="12">
                  <c:v>51</c:v>
                </c:pt>
                <c:pt idx="13">
                  <c:v>51</c:v>
                </c:pt>
                <c:pt idx="14">
                  <c:v>52</c:v>
                </c:pt>
                <c:pt idx="15">
                  <c:v>54</c:v>
                </c:pt>
                <c:pt idx="16">
                  <c:v>56</c:v>
                </c:pt>
                <c:pt idx="17">
                  <c:v>59</c:v>
                </c:pt>
                <c:pt idx="18">
                  <c:v>62</c:v>
                </c:pt>
                <c:pt idx="19">
                  <c:v>62</c:v>
                </c:pt>
                <c:pt idx="20">
                  <c:v>63</c:v>
                </c:pt>
                <c:pt idx="21">
                  <c:v>65</c:v>
                </c:pt>
                <c:pt idx="22">
                  <c:v>70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76</c:v>
                </c:pt>
                <c:pt idx="28">
                  <c:v>78</c:v>
                </c:pt>
                <c:pt idx="29">
                  <c:v>79</c:v>
                </c:pt>
                <c:pt idx="30">
                  <c:v>82</c:v>
                </c:pt>
                <c:pt idx="31">
                  <c:v>83</c:v>
                </c:pt>
                <c:pt idx="32">
                  <c:v>83</c:v>
                </c:pt>
                <c:pt idx="33">
                  <c:v>83</c:v>
                </c:pt>
                <c:pt idx="34">
                  <c:v>83</c:v>
                </c:pt>
                <c:pt idx="35">
                  <c:v>84</c:v>
                </c:pt>
                <c:pt idx="36">
                  <c:v>84</c:v>
                </c:pt>
                <c:pt idx="37">
                  <c:v>85</c:v>
                </c:pt>
                <c:pt idx="38">
                  <c:v>85</c:v>
                </c:pt>
                <c:pt idx="39">
                  <c:v>85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87</c:v>
                </c:pt>
                <c:pt idx="44">
                  <c:v>87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89</c:v>
                </c:pt>
                <c:pt idx="50">
                  <c:v>91</c:v>
                </c:pt>
                <c:pt idx="51">
                  <c:v>91</c:v>
                </c:pt>
                <c:pt idx="52">
                  <c:v>91</c:v>
                </c:pt>
                <c:pt idx="53">
                  <c:v>91</c:v>
                </c:pt>
                <c:pt idx="54">
                  <c:v>91</c:v>
                </c:pt>
                <c:pt idx="55">
                  <c:v>91</c:v>
                </c:pt>
                <c:pt idx="56">
                  <c:v>91</c:v>
                </c:pt>
                <c:pt idx="57">
                  <c:v>92</c:v>
                </c:pt>
                <c:pt idx="58">
                  <c:v>92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93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94</c:v>
                </c:pt>
                <c:pt idx="67">
                  <c:v>94</c:v>
                </c:pt>
                <c:pt idx="68">
                  <c:v>94</c:v>
                </c:pt>
                <c:pt idx="69">
                  <c:v>94</c:v>
                </c:pt>
                <c:pt idx="70">
                  <c:v>94</c:v>
                </c:pt>
                <c:pt idx="71">
                  <c:v>95</c:v>
                </c:pt>
                <c:pt idx="72">
                  <c:v>95</c:v>
                </c:pt>
                <c:pt idx="73">
                  <c:v>95</c:v>
                </c:pt>
                <c:pt idx="74">
                  <c:v>95</c:v>
                </c:pt>
                <c:pt idx="75">
                  <c:v>95</c:v>
                </c:pt>
                <c:pt idx="76">
                  <c:v>95</c:v>
                </c:pt>
                <c:pt idx="77">
                  <c:v>95</c:v>
                </c:pt>
                <c:pt idx="78">
                  <c:v>95</c:v>
                </c:pt>
                <c:pt idx="79">
                  <c:v>95</c:v>
                </c:pt>
                <c:pt idx="80">
                  <c:v>97</c:v>
                </c:pt>
                <c:pt idx="81">
                  <c:v>97</c:v>
                </c:pt>
                <c:pt idx="82">
                  <c:v>97</c:v>
                </c:pt>
                <c:pt idx="83">
                  <c:v>97</c:v>
                </c:pt>
                <c:pt idx="84">
                  <c:v>97</c:v>
                </c:pt>
                <c:pt idx="85">
                  <c:v>98</c:v>
                </c:pt>
                <c:pt idx="86">
                  <c:v>98</c:v>
                </c:pt>
                <c:pt idx="87">
                  <c:v>98</c:v>
                </c:pt>
                <c:pt idx="88">
                  <c:v>98</c:v>
                </c:pt>
                <c:pt idx="89">
                  <c:v>98</c:v>
                </c:pt>
                <c:pt idx="90">
                  <c:v>98</c:v>
                </c:pt>
                <c:pt idx="91">
                  <c:v>98</c:v>
                </c:pt>
                <c:pt idx="92">
                  <c:v>98</c:v>
                </c:pt>
                <c:pt idx="93">
                  <c:v>98</c:v>
                </c:pt>
                <c:pt idx="94">
                  <c:v>98</c:v>
                </c:pt>
                <c:pt idx="95">
                  <c:v>98</c:v>
                </c:pt>
                <c:pt idx="96">
                  <c:v>98</c:v>
                </c:pt>
                <c:pt idx="97">
                  <c:v>98</c:v>
                </c:pt>
                <c:pt idx="98">
                  <c:v>99</c:v>
                </c:pt>
                <c:pt idx="99">
                  <c:v>99</c:v>
                </c:pt>
                <c:pt idx="100">
                  <c:v>99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101</c:v>
                </c:pt>
                <c:pt idx="135">
                  <c:v>101</c:v>
                </c:pt>
                <c:pt idx="136">
                  <c:v>101</c:v>
                </c:pt>
                <c:pt idx="137">
                  <c:v>101</c:v>
                </c:pt>
                <c:pt idx="138">
                  <c:v>101</c:v>
                </c:pt>
                <c:pt idx="139">
                  <c:v>101</c:v>
                </c:pt>
                <c:pt idx="140">
                  <c:v>101</c:v>
                </c:pt>
                <c:pt idx="141">
                  <c:v>102</c:v>
                </c:pt>
                <c:pt idx="142">
                  <c:v>102</c:v>
                </c:pt>
                <c:pt idx="143">
                  <c:v>102</c:v>
                </c:pt>
                <c:pt idx="144">
                  <c:v>102</c:v>
                </c:pt>
                <c:pt idx="145">
                  <c:v>102</c:v>
                </c:pt>
                <c:pt idx="146">
                  <c:v>102</c:v>
                </c:pt>
                <c:pt idx="147">
                  <c:v>102</c:v>
                </c:pt>
                <c:pt idx="148">
                  <c:v>102</c:v>
                </c:pt>
                <c:pt idx="149">
                  <c:v>102</c:v>
                </c:pt>
                <c:pt idx="150">
                  <c:v>102</c:v>
                </c:pt>
                <c:pt idx="151">
                  <c:v>102</c:v>
                </c:pt>
                <c:pt idx="152">
                  <c:v>102</c:v>
                </c:pt>
                <c:pt idx="153">
                  <c:v>102</c:v>
                </c:pt>
                <c:pt idx="154">
                  <c:v>103</c:v>
                </c:pt>
                <c:pt idx="155">
                  <c:v>103</c:v>
                </c:pt>
                <c:pt idx="156">
                  <c:v>103</c:v>
                </c:pt>
                <c:pt idx="157">
                  <c:v>103</c:v>
                </c:pt>
                <c:pt idx="158">
                  <c:v>103</c:v>
                </c:pt>
                <c:pt idx="159">
                  <c:v>103</c:v>
                </c:pt>
                <c:pt idx="160">
                  <c:v>103</c:v>
                </c:pt>
                <c:pt idx="161">
                  <c:v>103</c:v>
                </c:pt>
                <c:pt idx="162">
                  <c:v>103</c:v>
                </c:pt>
                <c:pt idx="163">
                  <c:v>103</c:v>
                </c:pt>
                <c:pt idx="164">
                  <c:v>103</c:v>
                </c:pt>
                <c:pt idx="165">
                  <c:v>103</c:v>
                </c:pt>
                <c:pt idx="166">
                  <c:v>103</c:v>
                </c:pt>
                <c:pt idx="167">
                  <c:v>103</c:v>
                </c:pt>
                <c:pt idx="168">
                  <c:v>103</c:v>
                </c:pt>
                <c:pt idx="169">
                  <c:v>103</c:v>
                </c:pt>
                <c:pt idx="170">
                  <c:v>103</c:v>
                </c:pt>
                <c:pt idx="171">
                  <c:v>103</c:v>
                </c:pt>
                <c:pt idx="172">
                  <c:v>103</c:v>
                </c:pt>
                <c:pt idx="173">
                  <c:v>103</c:v>
                </c:pt>
                <c:pt idx="174">
                  <c:v>104</c:v>
                </c:pt>
                <c:pt idx="175">
                  <c:v>104</c:v>
                </c:pt>
                <c:pt idx="176">
                  <c:v>104</c:v>
                </c:pt>
                <c:pt idx="177">
                  <c:v>104</c:v>
                </c:pt>
                <c:pt idx="178">
                  <c:v>104</c:v>
                </c:pt>
                <c:pt idx="179">
                  <c:v>104</c:v>
                </c:pt>
                <c:pt idx="180">
                  <c:v>104</c:v>
                </c:pt>
                <c:pt idx="181">
                  <c:v>105</c:v>
                </c:pt>
                <c:pt idx="182">
                  <c:v>105</c:v>
                </c:pt>
                <c:pt idx="183">
                  <c:v>106</c:v>
                </c:pt>
                <c:pt idx="184">
                  <c:v>106</c:v>
                </c:pt>
                <c:pt idx="185">
                  <c:v>106</c:v>
                </c:pt>
                <c:pt idx="186">
                  <c:v>106</c:v>
                </c:pt>
                <c:pt idx="187">
                  <c:v>106</c:v>
                </c:pt>
                <c:pt idx="188">
                  <c:v>106</c:v>
                </c:pt>
                <c:pt idx="189">
                  <c:v>107</c:v>
                </c:pt>
                <c:pt idx="190">
                  <c:v>107</c:v>
                </c:pt>
                <c:pt idx="191">
                  <c:v>107</c:v>
                </c:pt>
                <c:pt idx="192">
                  <c:v>109</c:v>
                </c:pt>
                <c:pt idx="193">
                  <c:v>109</c:v>
                </c:pt>
                <c:pt idx="194">
                  <c:v>109</c:v>
                </c:pt>
                <c:pt idx="195">
                  <c:v>109</c:v>
                </c:pt>
                <c:pt idx="196">
                  <c:v>109</c:v>
                </c:pt>
                <c:pt idx="197">
                  <c:v>109</c:v>
                </c:pt>
                <c:pt idx="198">
                  <c:v>109</c:v>
                </c:pt>
                <c:pt idx="199">
                  <c:v>109</c:v>
                </c:pt>
                <c:pt idx="200">
                  <c:v>109</c:v>
                </c:pt>
                <c:pt idx="201">
                  <c:v>109</c:v>
                </c:pt>
                <c:pt idx="202">
                  <c:v>110</c:v>
                </c:pt>
                <c:pt idx="203">
                  <c:v>110</c:v>
                </c:pt>
                <c:pt idx="204">
                  <c:v>110</c:v>
                </c:pt>
                <c:pt idx="205">
                  <c:v>111</c:v>
                </c:pt>
                <c:pt idx="206">
                  <c:v>111</c:v>
                </c:pt>
                <c:pt idx="207">
                  <c:v>111</c:v>
                </c:pt>
                <c:pt idx="208">
                  <c:v>111</c:v>
                </c:pt>
                <c:pt idx="209">
                  <c:v>111</c:v>
                </c:pt>
                <c:pt idx="210">
                  <c:v>116</c:v>
                </c:pt>
                <c:pt idx="211">
                  <c:v>119</c:v>
                </c:pt>
                <c:pt idx="212">
                  <c:v>122</c:v>
                </c:pt>
                <c:pt idx="213">
                  <c:v>124</c:v>
                </c:pt>
                <c:pt idx="214">
                  <c:v>124</c:v>
                </c:pt>
                <c:pt idx="215">
                  <c:v>124</c:v>
                </c:pt>
                <c:pt idx="216">
                  <c:v>125</c:v>
                </c:pt>
                <c:pt idx="217">
                  <c:v>129</c:v>
                </c:pt>
                <c:pt idx="218">
                  <c:v>130</c:v>
                </c:pt>
                <c:pt idx="219">
                  <c:v>130</c:v>
                </c:pt>
                <c:pt idx="220">
                  <c:v>132</c:v>
                </c:pt>
                <c:pt idx="221">
                  <c:v>132</c:v>
                </c:pt>
                <c:pt idx="222">
                  <c:v>132</c:v>
                </c:pt>
                <c:pt idx="223">
                  <c:v>132</c:v>
                </c:pt>
                <c:pt idx="224">
                  <c:v>140</c:v>
                </c:pt>
                <c:pt idx="225">
                  <c:v>142</c:v>
                </c:pt>
                <c:pt idx="226">
                  <c:v>143</c:v>
                </c:pt>
                <c:pt idx="227">
                  <c:v>143</c:v>
                </c:pt>
                <c:pt idx="228">
                  <c:v>143</c:v>
                </c:pt>
                <c:pt idx="229">
                  <c:v>143</c:v>
                </c:pt>
                <c:pt idx="230">
                  <c:v>143</c:v>
                </c:pt>
                <c:pt idx="231">
                  <c:v>148</c:v>
                </c:pt>
                <c:pt idx="232">
                  <c:v>148</c:v>
                </c:pt>
                <c:pt idx="233">
                  <c:v>156</c:v>
                </c:pt>
                <c:pt idx="234">
                  <c:v>162</c:v>
                </c:pt>
                <c:pt idx="235">
                  <c:v>162</c:v>
                </c:pt>
                <c:pt idx="236">
                  <c:v>162</c:v>
                </c:pt>
                <c:pt idx="237">
                  <c:v>164</c:v>
                </c:pt>
                <c:pt idx="238">
                  <c:v>168</c:v>
                </c:pt>
                <c:pt idx="239">
                  <c:v>172</c:v>
                </c:pt>
                <c:pt idx="240">
                  <c:v>175</c:v>
                </c:pt>
                <c:pt idx="241">
                  <c:v>178</c:v>
                </c:pt>
                <c:pt idx="242">
                  <c:v>178</c:v>
                </c:pt>
                <c:pt idx="243">
                  <c:v>178</c:v>
                </c:pt>
                <c:pt idx="244">
                  <c:v>182</c:v>
                </c:pt>
                <c:pt idx="245">
                  <c:v>184</c:v>
                </c:pt>
                <c:pt idx="246">
                  <c:v>188</c:v>
                </c:pt>
                <c:pt idx="247">
                  <c:v>191</c:v>
                </c:pt>
                <c:pt idx="248">
                  <c:v>196</c:v>
                </c:pt>
                <c:pt idx="249">
                  <c:v>196</c:v>
                </c:pt>
                <c:pt idx="250">
                  <c:v>196</c:v>
                </c:pt>
                <c:pt idx="251">
                  <c:v>197</c:v>
                </c:pt>
                <c:pt idx="252">
                  <c:v>211</c:v>
                </c:pt>
                <c:pt idx="253">
                  <c:v>213</c:v>
                </c:pt>
                <c:pt idx="254">
                  <c:v>213</c:v>
                </c:pt>
                <c:pt idx="255">
                  <c:v>214</c:v>
                </c:pt>
                <c:pt idx="256">
                  <c:v>214</c:v>
                </c:pt>
                <c:pt idx="257">
                  <c:v>214</c:v>
                </c:pt>
                <c:pt idx="258">
                  <c:v>219</c:v>
                </c:pt>
                <c:pt idx="259">
                  <c:v>219</c:v>
                </c:pt>
                <c:pt idx="260">
                  <c:v>232</c:v>
                </c:pt>
                <c:pt idx="261">
                  <c:v>240</c:v>
                </c:pt>
                <c:pt idx="262">
                  <c:v>242</c:v>
                </c:pt>
                <c:pt idx="263">
                  <c:v>242</c:v>
                </c:pt>
                <c:pt idx="264">
                  <c:v>242</c:v>
                </c:pt>
                <c:pt idx="265">
                  <c:v>246</c:v>
                </c:pt>
                <c:pt idx="266">
                  <c:v>246</c:v>
                </c:pt>
                <c:pt idx="267">
                  <c:v>256</c:v>
                </c:pt>
                <c:pt idx="268">
                  <c:v>256</c:v>
                </c:pt>
                <c:pt idx="269">
                  <c:v>256</c:v>
                </c:pt>
                <c:pt idx="270">
                  <c:v>256</c:v>
                </c:pt>
                <c:pt idx="271">
                  <c:v>256</c:v>
                </c:pt>
                <c:pt idx="272">
                  <c:v>263</c:v>
                </c:pt>
                <c:pt idx="273">
                  <c:v>265</c:v>
                </c:pt>
                <c:pt idx="274">
                  <c:v>272</c:v>
                </c:pt>
                <c:pt idx="275">
                  <c:v>276</c:v>
                </c:pt>
                <c:pt idx="276">
                  <c:v>276</c:v>
                </c:pt>
                <c:pt idx="277">
                  <c:v>276</c:v>
                </c:pt>
                <c:pt idx="278">
                  <c:v>276</c:v>
                </c:pt>
                <c:pt idx="279">
                  <c:v>292</c:v>
                </c:pt>
                <c:pt idx="280">
                  <c:v>301</c:v>
                </c:pt>
                <c:pt idx="281">
                  <c:v>310</c:v>
                </c:pt>
                <c:pt idx="282">
                  <c:v>319</c:v>
                </c:pt>
                <c:pt idx="283">
                  <c:v>325</c:v>
                </c:pt>
                <c:pt idx="284">
                  <c:v>325</c:v>
                </c:pt>
                <c:pt idx="285">
                  <c:v>325</c:v>
                </c:pt>
                <c:pt idx="286">
                  <c:v>335</c:v>
                </c:pt>
                <c:pt idx="287">
                  <c:v>340</c:v>
                </c:pt>
                <c:pt idx="288">
                  <c:v>347</c:v>
                </c:pt>
                <c:pt idx="289">
                  <c:v>347</c:v>
                </c:pt>
                <c:pt idx="290">
                  <c:v>359</c:v>
                </c:pt>
                <c:pt idx="291">
                  <c:v>359</c:v>
                </c:pt>
                <c:pt idx="292">
                  <c:v>359</c:v>
                </c:pt>
                <c:pt idx="293">
                  <c:v>362</c:v>
                </c:pt>
                <c:pt idx="294">
                  <c:v>370</c:v>
                </c:pt>
                <c:pt idx="295">
                  <c:v>380</c:v>
                </c:pt>
                <c:pt idx="296">
                  <c:v>390</c:v>
                </c:pt>
                <c:pt idx="297">
                  <c:v>393</c:v>
                </c:pt>
                <c:pt idx="298">
                  <c:v>393</c:v>
                </c:pt>
                <c:pt idx="299">
                  <c:v>393</c:v>
                </c:pt>
                <c:pt idx="300">
                  <c:v>393</c:v>
                </c:pt>
                <c:pt idx="301">
                  <c:v>398</c:v>
                </c:pt>
                <c:pt idx="302">
                  <c:v>399</c:v>
                </c:pt>
                <c:pt idx="303">
                  <c:v>399</c:v>
                </c:pt>
                <c:pt idx="304">
                  <c:v>405</c:v>
                </c:pt>
                <c:pt idx="305">
                  <c:v>405</c:v>
                </c:pt>
                <c:pt idx="306">
                  <c:v>405</c:v>
                </c:pt>
                <c:pt idx="307">
                  <c:v>416</c:v>
                </c:pt>
                <c:pt idx="308">
                  <c:v>417</c:v>
                </c:pt>
                <c:pt idx="309">
                  <c:v>420</c:v>
                </c:pt>
                <c:pt idx="310">
                  <c:v>420</c:v>
                </c:pt>
                <c:pt idx="311">
                  <c:v>427</c:v>
                </c:pt>
                <c:pt idx="312">
                  <c:v>427</c:v>
                </c:pt>
                <c:pt idx="313">
                  <c:v>427</c:v>
                </c:pt>
                <c:pt idx="314">
                  <c:v>430</c:v>
                </c:pt>
                <c:pt idx="315">
                  <c:v>435</c:v>
                </c:pt>
                <c:pt idx="316">
                  <c:v>437</c:v>
                </c:pt>
                <c:pt idx="317">
                  <c:v>437</c:v>
                </c:pt>
                <c:pt idx="318">
                  <c:v>443</c:v>
                </c:pt>
                <c:pt idx="319">
                  <c:v>443</c:v>
                </c:pt>
                <c:pt idx="320">
                  <c:v>443</c:v>
                </c:pt>
                <c:pt idx="321">
                  <c:v>447</c:v>
                </c:pt>
                <c:pt idx="322">
                  <c:v>447</c:v>
                </c:pt>
                <c:pt idx="323">
                  <c:v>448</c:v>
                </c:pt>
                <c:pt idx="324">
                  <c:v>448</c:v>
                </c:pt>
                <c:pt idx="325">
                  <c:v>455</c:v>
                </c:pt>
                <c:pt idx="326">
                  <c:v>455</c:v>
                </c:pt>
                <c:pt idx="327">
                  <c:v>455</c:v>
                </c:pt>
                <c:pt idx="328">
                  <c:v>455</c:v>
                </c:pt>
                <c:pt idx="329">
                  <c:v>455</c:v>
                </c:pt>
                <c:pt idx="330">
                  <c:v>457</c:v>
                </c:pt>
                <c:pt idx="331">
                  <c:v>465</c:v>
                </c:pt>
                <c:pt idx="332">
                  <c:v>465</c:v>
                </c:pt>
                <c:pt idx="333">
                  <c:v>465</c:v>
                </c:pt>
                <c:pt idx="334">
                  <c:v>465</c:v>
                </c:pt>
                <c:pt idx="335">
                  <c:v>466</c:v>
                </c:pt>
                <c:pt idx="336">
                  <c:v>466</c:v>
                </c:pt>
                <c:pt idx="337">
                  <c:v>468</c:v>
                </c:pt>
                <c:pt idx="338">
                  <c:v>470</c:v>
                </c:pt>
                <c:pt idx="339">
                  <c:v>470</c:v>
                </c:pt>
                <c:pt idx="340">
                  <c:v>470</c:v>
                </c:pt>
                <c:pt idx="341">
                  <c:v>470</c:v>
                </c:pt>
                <c:pt idx="342">
                  <c:v>473</c:v>
                </c:pt>
                <c:pt idx="343">
                  <c:v>474</c:v>
                </c:pt>
                <c:pt idx="344">
                  <c:v>474</c:v>
                </c:pt>
                <c:pt idx="345">
                  <c:v>475</c:v>
                </c:pt>
                <c:pt idx="346">
                  <c:v>476</c:v>
                </c:pt>
                <c:pt idx="347">
                  <c:v>476</c:v>
                </c:pt>
                <c:pt idx="348">
                  <c:v>476</c:v>
                </c:pt>
                <c:pt idx="349">
                  <c:v>479</c:v>
                </c:pt>
                <c:pt idx="350">
                  <c:v>481</c:v>
                </c:pt>
                <c:pt idx="351">
                  <c:v>482</c:v>
                </c:pt>
                <c:pt idx="352">
                  <c:v>482</c:v>
                </c:pt>
                <c:pt idx="353">
                  <c:v>484</c:v>
                </c:pt>
                <c:pt idx="354">
                  <c:v>484</c:v>
                </c:pt>
                <c:pt idx="355">
                  <c:v>484</c:v>
                </c:pt>
                <c:pt idx="356">
                  <c:v>486</c:v>
                </c:pt>
                <c:pt idx="357">
                  <c:v>489</c:v>
                </c:pt>
                <c:pt idx="358">
                  <c:v>490</c:v>
                </c:pt>
                <c:pt idx="359">
                  <c:v>491</c:v>
                </c:pt>
                <c:pt idx="360">
                  <c:v>493</c:v>
                </c:pt>
                <c:pt idx="361">
                  <c:v>493</c:v>
                </c:pt>
                <c:pt idx="362">
                  <c:v>493</c:v>
                </c:pt>
                <c:pt idx="363">
                  <c:v>493</c:v>
                </c:pt>
                <c:pt idx="364">
                  <c:v>495</c:v>
                </c:pt>
                <c:pt idx="365">
                  <c:v>495</c:v>
                </c:pt>
                <c:pt idx="366">
                  <c:v>495</c:v>
                </c:pt>
                <c:pt idx="367">
                  <c:v>495</c:v>
                </c:pt>
                <c:pt idx="368">
                  <c:v>495</c:v>
                </c:pt>
                <c:pt idx="369">
                  <c:v>495</c:v>
                </c:pt>
                <c:pt idx="370">
                  <c:v>495</c:v>
                </c:pt>
                <c:pt idx="371">
                  <c:v>499</c:v>
                </c:pt>
                <c:pt idx="372">
                  <c:v>499</c:v>
                </c:pt>
                <c:pt idx="373">
                  <c:v>504</c:v>
                </c:pt>
                <c:pt idx="374">
                  <c:v>505</c:v>
                </c:pt>
                <c:pt idx="375">
                  <c:v>505</c:v>
                </c:pt>
                <c:pt idx="376">
                  <c:v>505</c:v>
                </c:pt>
                <c:pt idx="377">
                  <c:v>505</c:v>
                </c:pt>
                <c:pt idx="378">
                  <c:v>510</c:v>
                </c:pt>
                <c:pt idx="379">
                  <c:v>515</c:v>
                </c:pt>
                <c:pt idx="380">
                  <c:v>516</c:v>
                </c:pt>
                <c:pt idx="381">
                  <c:v>518</c:v>
                </c:pt>
                <c:pt idx="382">
                  <c:v>518</c:v>
                </c:pt>
                <c:pt idx="383">
                  <c:v>518</c:v>
                </c:pt>
                <c:pt idx="384">
                  <c:v>523</c:v>
                </c:pt>
                <c:pt idx="385">
                  <c:v>523</c:v>
                </c:pt>
                <c:pt idx="386">
                  <c:v>523</c:v>
                </c:pt>
                <c:pt idx="387">
                  <c:v>524</c:v>
                </c:pt>
                <c:pt idx="388">
                  <c:v>524</c:v>
                </c:pt>
                <c:pt idx="389">
                  <c:v>524</c:v>
                </c:pt>
                <c:pt idx="390">
                  <c:v>524</c:v>
                </c:pt>
                <c:pt idx="391">
                  <c:v>525</c:v>
                </c:pt>
                <c:pt idx="392">
                  <c:v>525</c:v>
                </c:pt>
                <c:pt idx="393">
                  <c:v>528</c:v>
                </c:pt>
                <c:pt idx="394">
                  <c:v>531</c:v>
                </c:pt>
                <c:pt idx="395">
                  <c:v>532</c:v>
                </c:pt>
                <c:pt idx="396">
                  <c:v>532</c:v>
                </c:pt>
                <c:pt idx="397">
                  <c:v>532</c:v>
                </c:pt>
                <c:pt idx="398">
                  <c:v>534</c:v>
                </c:pt>
                <c:pt idx="399">
                  <c:v>538</c:v>
                </c:pt>
                <c:pt idx="400">
                  <c:v>541</c:v>
                </c:pt>
                <c:pt idx="401">
                  <c:v>543</c:v>
                </c:pt>
                <c:pt idx="402">
                  <c:v>543</c:v>
                </c:pt>
                <c:pt idx="403">
                  <c:v>547</c:v>
                </c:pt>
                <c:pt idx="404">
                  <c:v>547</c:v>
                </c:pt>
                <c:pt idx="405">
                  <c:v>547</c:v>
                </c:pt>
                <c:pt idx="406">
                  <c:v>549</c:v>
                </c:pt>
                <c:pt idx="407">
                  <c:v>549</c:v>
                </c:pt>
                <c:pt idx="408">
                  <c:v>549</c:v>
                </c:pt>
                <c:pt idx="409">
                  <c:v>554</c:v>
                </c:pt>
                <c:pt idx="410">
                  <c:v>554</c:v>
                </c:pt>
                <c:pt idx="411">
                  <c:v>554</c:v>
                </c:pt>
                <c:pt idx="412">
                  <c:v>557</c:v>
                </c:pt>
                <c:pt idx="413">
                  <c:v>560</c:v>
                </c:pt>
                <c:pt idx="414">
                  <c:v>560</c:v>
                </c:pt>
                <c:pt idx="415">
                  <c:v>560</c:v>
                </c:pt>
                <c:pt idx="416">
                  <c:v>562</c:v>
                </c:pt>
                <c:pt idx="417">
                  <c:v>562</c:v>
                </c:pt>
                <c:pt idx="418">
                  <c:v>562</c:v>
                </c:pt>
                <c:pt idx="419">
                  <c:v>562</c:v>
                </c:pt>
                <c:pt idx="420">
                  <c:v>562</c:v>
                </c:pt>
                <c:pt idx="421">
                  <c:v>565</c:v>
                </c:pt>
                <c:pt idx="422">
                  <c:v>568</c:v>
                </c:pt>
                <c:pt idx="423">
                  <c:v>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3B-41E6-9154-5D5503A9ABB7}"/>
            </c:ext>
          </c:extLst>
        </c:ser>
        <c:ser>
          <c:idx val="3"/>
          <c:order val="3"/>
          <c:tx>
            <c:v>Aktive Fälle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Tabelle1!$C$39:$C$462</c:f>
              <c:numCache>
                <c:formatCode>m/d/yyyy</c:formatCode>
                <c:ptCount val="424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</c:numCache>
            </c:numRef>
          </c:cat>
          <c:val>
            <c:numRef>
              <c:f>Tabelle1!$G$39:$G$462</c:f>
              <c:numCache>
                <c:formatCode>#,##0</c:formatCode>
                <c:ptCount val="424"/>
                <c:pt idx="0">
                  <c:v>585</c:v>
                </c:pt>
                <c:pt idx="1">
                  <c:v>600</c:v>
                </c:pt>
                <c:pt idx="2">
                  <c:v>625</c:v>
                </c:pt>
                <c:pt idx="3">
                  <c:v>634</c:v>
                </c:pt>
                <c:pt idx="4">
                  <c:v>626</c:v>
                </c:pt>
                <c:pt idx="5">
                  <c:v>654</c:v>
                </c:pt>
                <c:pt idx="6">
                  <c:v>642</c:v>
                </c:pt>
                <c:pt idx="7">
                  <c:v>598</c:v>
                </c:pt>
                <c:pt idx="8">
                  <c:v>664</c:v>
                </c:pt>
                <c:pt idx="9">
                  <c:v>630</c:v>
                </c:pt>
                <c:pt idx="10">
                  <c:v>591</c:v>
                </c:pt>
                <c:pt idx="11">
                  <c:v>604</c:v>
                </c:pt>
                <c:pt idx="12">
                  <c:v>575</c:v>
                </c:pt>
                <c:pt idx="13">
                  <c:v>574</c:v>
                </c:pt>
                <c:pt idx="14">
                  <c:v>556</c:v>
                </c:pt>
                <c:pt idx="15">
                  <c:v>520</c:v>
                </c:pt>
                <c:pt idx="16">
                  <c:v>509</c:v>
                </c:pt>
                <c:pt idx="17">
                  <c:v>479</c:v>
                </c:pt>
                <c:pt idx="18">
                  <c:v>448</c:v>
                </c:pt>
                <c:pt idx="19">
                  <c:v>436</c:v>
                </c:pt>
                <c:pt idx="20">
                  <c:v>443</c:v>
                </c:pt>
                <c:pt idx="21">
                  <c:v>398</c:v>
                </c:pt>
                <c:pt idx="22">
                  <c:v>403</c:v>
                </c:pt>
                <c:pt idx="23">
                  <c:v>400</c:v>
                </c:pt>
                <c:pt idx="24">
                  <c:v>381</c:v>
                </c:pt>
                <c:pt idx="25">
                  <c:v>337</c:v>
                </c:pt>
                <c:pt idx="26">
                  <c:v>339</c:v>
                </c:pt>
                <c:pt idx="27">
                  <c:v>328</c:v>
                </c:pt>
                <c:pt idx="28">
                  <c:v>300</c:v>
                </c:pt>
                <c:pt idx="29">
                  <c:v>284</c:v>
                </c:pt>
                <c:pt idx="30">
                  <c:v>249</c:v>
                </c:pt>
                <c:pt idx="31">
                  <c:v>217</c:v>
                </c:pt>
                <c:pt idx="32">
                  <c:v>217</c:v>
                </c:pt>
                <c:pt idx="33">
                  <c:v>217</c:v>
                </c:pt>
                <c:pt idx="34">
                  <c:v>204</c:v>
                </c:pt>
                <c:pt idx="35">
                  <c:v>170</c:v>
                </c:pt>
                <c:pt idx="36">
                  <c:v>147</c:v>
                </c:pt>
                <c:pt idx="37">
                  <c:v>136</c:v>
                </c:pt>
                <c:pt idx="38">
                  <c:v>122</c:v>
                </c:pt>
                <c:pt idx="39">
                  <c:v>122</c:v>
                </c:pt>
                <c:pt idx="40">
                  <c:v>122</c:v>
                </c:pt>
                <c:pt idx="41">
                  <c:v>117</c:v>
                </c:pt>
                <c:pt idx="42">
                  <c:v>106</c:v>
                </c:pt>
                <c:pt idx="43">
                  <c:v>104</c:v>
                </c:pt>
                <c:pt idx="44">
                  <c:v>101</c:v>
                </c:pt>
                <c:pt idx="45">
                  <c:v>93</c:v>
                </c:pt>
                <c:pt idx="46">
                  <c:v>93</c:v>
                </c:pt>
                <c:pt idx="47">
                  <c:v>93</c:v>
                </c:pt>
                <c:pt idx="48">
                  <c:v>79</c:v>
                </c:pt>
                <c:pt idx="49">
                  <c:v>72</c:v>
                </c:pt>
                <c:pt idx="50">
                  <c:v>66</c:v>
                </c:pt>
                <c:pt idx="51">
                  <c:v>55</c:v>
                </c:pt>
                <c:pt idx="52">
                  <c:v>55</c:v>
                </c:pt>
                <c:pt idx="53">
                  <c:v>55</c:v>
                </c:pt>
                <c:pt idx="54">
                  <c:v>55</c:v>
                </c:pt>
                <c:pt idx="55">
                  <c:v>40</c:v>
                </c:pt>
                <c:pt idx="56">
                  <c:v>30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22</c:v>
                </c:pt>
                <c:pt idx="64">
                  <c:v>20</c:v>
                </c:pt>
                <c:pt idx="65">
                  <c:v>22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16</c:v>
                </c:pt>
                <c:pt idx="77">
                  <c:v>16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20</c:v>
                </c:pt>
                <c:pt idx="91">
                  <c:v>20</c:v>
                </c:pt>
                <c:pt idx="92">
                  <c:v>16</c:v>
                </c:pt>
                <c:pt idx="93">
                  <c:v>16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12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13</c:v>
                </c:pt>
                <c:pt idx="105">
                  <c:v>13</c:v>
                </c:pt>
                <c:pt idx="106">
                  <c:v>16</c:v>
                </c:pt>
                <c:pt idx="107">
                  <c:v>16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20</c:v>
                </c:pt>
                <c:pt idx="112">
                  <c:v>20</c:v>
                </c:pt>
                <c:pt idx="113">
                  <c:v>24</c:v>
                </c:pt>
                <c:pt idx="114">
                  <c:v>24</c:v>
                </c:pt>
                <c:pt idx="115">
                  <c:v>36</c:v>
                </c:pt>
                <c:pt idx="116">
                  <c:v>39</c:v>
                </c:pt>
                <c:pt idx="117">
                  <c:v>39</c:v>
                </c:pt>
                <c:pt idx="118">
                  <c:v>39</c:v>
                </c:pt>
                <c:pt idx="119">
                  <c:v>39</c:v>
                </c:pt>
                <c:pt idx="120">
                  <c:v>39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53</c:v>
                </c:pt>
                <c:pt idx="125">
                  <c:v>54</c:v>
                </c:pt>
                <c:pt idx="126">
                  <c:v>54</c:v>
                </c:pt>
                <c:pt idx="127">
                  <c:v>81</c:v>
                </c:pt>
                <c:pt idx="128">
                  <c:v>81</c:v>
                </c:pt>
                <c:pt idx="129">
                  <c:v>82</c:v>
                </c:pt>
                <c:pt idx="130">
                  <c:v>82</c:v>
                </c:pt>
                <c:pt idx="131">
                  <c:v>82</c:v>
                </c:pt>
                <c:pt idx="132">
                  <c:v>71</c:v>
                </c:pt>
                <c:pt idx="133">
                  <c:v>71</c:v>
                </c:pt>
                <c:pt idx="134">
                  <c:v>72</c:v>
                </c:pt>
                <c:pt idx="135">
                  <c:v>72</c:v>
                </c:pt>
                <c:pt idx="136">
                  <c:v>83</c:v>
                </c:pt>
                <c:pt idx="137">
                  <c:v>83</c:v>
                </c:pt>
                <c:pt idx="138">
                  <c:v>83</c:v>
                </c:pt>
                <c:pt idx="139">
                  <c:v>78</c:v>
                </c:pt>
                <c:pt idx="140">
                  <c:v>78</c:v>
                </c:pt>
                <c:pt idx="141">
                  <c:v>85</c:v>
                </c:pt>
                <c:pt idx="142">
                  <c:v>85</c:v>
                </c:pt>
                <c:pt idx="143">
                  <c:v>92</c:v>
                </c:pt>
                <c:pt idx="144">
                  <c:v>92</c:v>
                </c:pt>
                <c:pt idx="145">
                  <c:v>92</c:v>
                </c:pt>
                <c:pt idx="146">
                  <c:v>89</c:v>
                </c:pt>
                <c:pt idx="147">
                  <c:v>73</c:v>
                </c:pt>
                <c:pt idx="148">
                  <c:v>73</c:v>
                </c:pt>
                <c:pt idx="149">
                  <c:v>73</c:v>
                </c:pt>
                <c:pt idx="150">
                  <c:v>83</c:v>
                </c:pt>
                <c:pt idx="151">
                  <c:v>83</c:v>
                </c:pt>
                <c:pt idx="152">
                  <c:v>83</c:v>
                </c:pt>
                <c:pt idx="153">
                  <c:v>58</c:v>
                </c:pt>
                <c:pt idx="154">
                  <c:v>57</c:v>
                </c:pt>
                <c:pt idx="155">
                  <c:v>51</c:v>
                </c:pt>
                <c:pt idx="156">
                  <c:v>51</c:v>
                </c:pt>
                <c:pt idx="157">
                  <c:v>46</c:v>
                </c:pt>
                <c:pt idx="158">
                  <c:v>46</c:v>
                </c:pt>
                <c:pt idx="159">
                  <c:v>46</c:v>
                </c:pt>
                <c:pt idx="160">
                  <c:v>39</c:v>
                </c:pt>
                <c:pt idx="161">
                  <c:v>32</c:v>
                </c:pt>
                <c:pt idx="162">
                  <c:v>37</c:v>
                </c:pt>
                <c:pt idx="163">
                  <c:v>46</c:v>
                </c:pt>
                <c:pt idx="164">
                  <c:v>55</c:v>
                </c:pt>
                <c:pt idx="165">
                  <c:v>55</c:v>
                </c:pt>
                <c:pt idx="166">
                  <c:v>55</c:v>
                </c:pt>
                <c:pt idx="167">
                  <c:v>73</c:v>
                </c:pt>
                <c:pt idx="168">
                  <c:v>86</c:v>
                </c:pt>
                <c:pt idx="169">
                  <c:v>103</c:v>
                </c:pt>
                <c:pt idx="170">
                  <c:v>110</c:v>
                </c:pt>
                <c:pt idx="171">
                  <c:v>121</c:v>
                </c:pt>
                <c:pt idx="172">
                  <c:v>121</c:v>
                </c:pt>
                <c:pt idx="173">
                  <c:v>121</c:v>
                </c:pt>
                <c:pt idx="174">
                  <c:v>114</c:v>
                </c:pt>
                <c:pt idx="175">
                  <c:v>114</c:v>
                </c:pt>
                <c:pt idx="176">
                  <c:v>109</c:v>
                </c:pt>
                <c:pt idx="177">
                  <c:v>119</c:v>
                </c:pt>
                <c:pt idx="178">
                  <c:v>124</c:v>
                </c:pt>
                <c:pt idx="179">
                  <c:v>124</c:v>
                </c:pt>
                <c:pt idx="180">
                  <c:v>124</c:v>
                </c:pt>
                <c:pt idx="181">
                  <c:v>160</c:v>
                </c:pt>
                <c:pt idx="182">
                  <c:v>149</c:v>
                </c:pt>
                <c:pt idx="183">
                  <c:v>152</c:v>
                </c:pt>
                <c:pt idx="184">
                  <c:v>175</c:v>
                </c:pt>
                <c:pt idx="185">
                  <c:v>182</c:v>
                </c:pt>
                <c:pt idx="186">
                  <c:v>182</c:v>
                </c:pt>
                <c:pt idx="187">
                  <c:v>182</c:v>
                </c:pt>
                <c:pt idx="188">
                  <c:v>206</c:v>
                </c:pt>
                <c:pt idx="189">
                  <c:v>183</c:v>
                </c:pt>
                <c:pt idx="190">
                  <c:v>212</c:v>
                </c:pt>
                <c:pt idx="191">
                  <c:v>243</c:v>
                </c:pt>
                <c:pt idx="192">
                  <c:v>254</c:v>
                </c:pt>
                <c:pt idx="193">
                  <c:v>254</c:v>
                </c:pt>
                <c:pt idx="194">
                  <c:v>254</c:v>
                </c:pt>
                <c:pt idx="195">
                  <c:v>335</c:v>
                </c:pt>
                <c:pt idx="196">
                  <c:v>307</c:v>
                </c:pt>
                <c:pt idx="197">
                  <c:v>342</c:v>
                </c:pt>
                <c:pt idx="198">
                  <c:v>439</c:v>
                </c:pt>
                <c:pt idx="199">
                  <c:v>509</c:v>
                </c:pt>
                <c:pt idx="200">
                  <c:v>509</c:v>
                </c:pt>
                <c:pt idx="201">
                  <c:v>509</c:v>
                </c:pt>
                <c:pt idx="202">
                  <c:v>652</c:v>
                </c:pt>
                <c:pt idx="203">
                  <c:v>622</c:v>
                </c:pt>
                <c:pt idx="204">
                  <c:v>645</c:v>
                </c:pt>
                <c:pt idx="205">
                  <c:v>755</c:v>
                </c:pt>
                <c:pt idx="206">
                  <c:v>847</c:v>
                </c:pt>
                <c:pt idx="207">
                  <c:v>847</c:v>
                </c:pt>
                <c:pt idx="208">
                  <c:v>847</c:v>
                </c:pt>
                <c:pt idx="209">
                  <c:v>1204</c:v>
                </c:pt>
                <c:pt idx="210">
                  <c:v>1119</c:v>
                </c:pt>
                <c:pt idx="211">
                  <c:v>1123</c:v>
                </c:pt>
                <c:pt idx="212">
                  <c:v>1241</c:v>
                </c:pt>
                <c:pt idx="213">
                  <c:v>1395</c:v>
                </c:pt>
                <c:pt idx="214">
                  <c:v>1395</c:v>
                </c:pt>
                <c:pt idx="215">
                  <c:v>1395</c:v>
                </c:pt>
                <c:pt idx="216">
                  <c:v>1326</c:v>
                </c:pt>
                <c:pt idx="217">
                  <c:v>1058</c:v>
                </c:pt>
                <c:pt idx="218">
                  <c:v>1135</c:v>
                </c:pt>
                <c:pt idx="219">
                  <c:v>1223</c:v>
                </c:pt>
                <c:pt idx="220">
                  <c:v>1256</c:v>
                </c:pt>
                <c:pt idx="221">
                  <c:v>1256</c:v>
                </c:pt>
                <c:pt idx="222">
                  <c:v>1256</c:v>
                </c:pt>
                <c:pt idx="223">
                  <c:v>1310</c:v>
                </c:pt>
                <c:pt idx="224">
                  <c:v>1210</c:v>
                </c:pt>
                <c:pt idx="225">
                  <c:v>1279</c:v>
                </c:pt>
                <c:pt idx="226">
                  <c:v>1334</c:v>
                </c:pt>
                <c:pt idx="227">
                  <c:v>1385</c:v>
                </c:pt>
                <c:pt idx="228">
                  <c:v>1385</c:v>
                </c:pt>
                <c:pt idx="229">
                  <c:v>1385</c:v>
                </c:pt>
                <c:pt idx="230">
                  <c:v>1414</c:v>
                </c:pt>
                <c:pt idx="231">
                  <c:v>1258</c:v>
                </c:pt>
                <c:pt idx="232">
                  <c:v>1274</c:v>
                </c:pt>
                <c:pt idx="233">
                  <c:v>1392</c:v>
                </c:pt>
                <c:pt idx="234">
                  <c:v>1300</c:v>
                </c:pt>
                <c:pt idx="235">
                  <c:v>1300</c:v>
                </c:pt>
                <c:pt idx="236">
                  <c:v>1300</c:v>
                </c:pt>
                <c:pt idx="237">
                  <c:v>1171</c:v>
                </c:pt>
                <c:pt idx="238">
                  <c:v>1061</c:v>
                </c:pt>
                <c:pt idx="239">
                  <c:v>1079</c:v>
                </c:pt>
                <c:pt idx="240">
                  <c:v>994</c:v>
                </c:pt>
                <c:pt idx="241">
                  <c:v>1074</c:v>
                </c:pt>
                <c:pt idx="242">
                  <c:v>1074</c:v>
                </c:pt>
                <c:pt idx="243">
                  <c:v>1074</c:v>
                </c:pt>
                <c:pt idx="244">
                  <c:v>1239</c:v>
                </c:pt>
                <c:pt idx="245">
                  <c:v>1164</c:v>
                </c:pt>
                <c:pt idx="246">
                  <c:v>1078</c:v>
                </c:pt>
                <c:pt idx="247">
                  <c:v>1100</c:v>
                </c:pt>
                <c:pt idx="248">
                  <c:v>1020</c:v>
                </c:pt>
                <c:pt idx="249">
                  <c:v>1020</c:v>
                </c:pt>
                <c:pt idx="250">
                  <c:v>1020</c:v>
                </c:pt>
                <c:pt idx="251">
                  <c:v>1270</c:v>
                </c:pt>
                <c:pt idx="252">
                  <c:v>1139</c:v>
                </c:pt>
                <c:pt idx="253">
                  <c:v>1094</c:v>
                </c:pt>
                <c:pt idx="254">
                  <c:v>1143</c:v>
                </c:pt>
                <c:pt idx="255">
                  <c:v>1248</c:v>
                </c:pt>
                <c:pt idx="256">
                  <c:v>1248</c:v>
                </c:pt>
                <c:pt idx="257">
                  <c:v>1248</c:v>
                </c:pt>
                <c:pt idx="258">
                  <c:v>1514</c:v>
                </c:pt>
                <c:pt idx="259">
                  <c:v>1345</c:v>
                </c:pt>
                <c:pt idx="260">
                  <c:v>1325</c:v>
                </c:pt>
                <c:pt idx="261">
                  <c:v>1402</c:v>
                </c:pt>
                <c:pt idx="262">
                  <c:v>1567</c:v>
                </c:pt>
                <c:pt idx="263">
                  <c:v>1567</c:v>
                </c:pt>
                <c:pt idx="264">
                  <c:v>1567</c:v>
                </c:pt>
                <c:pt idx="265">
                  <c:v>1789</c:v>
                </c:pt>
                <c:pt idx="266">
                  <c:v>1666</c:v>
                </c:pt>
                <c:pt idx="267">
                  <c:v>1611</c:v>
                </c:pt>
                <c:pt idx="268">
                  <c:v>1611</c:v>
                </c:pt>
                <c:pt idx="269">
                  <c:v>1611</c:v>
                </c:pt>
                <c:pt idx="270">
                  <c:v>1611</c:v>
                </c:pt>
                <c:pt idx="271">
                  <c:v>1611</c:v>
                </c:pt>
                <c:pt idx="272">
                  <c:v>1799</c:v>
                </c:pt>
                <c:pt idx="273">
                  <c:v>1624</c:v>
                </c:pt>
                <c:pt idx="274">
                  <c:v>1541</c:v>
                </c:pt>
                <c:pt idx="275">
                  <c:v>1659</c:v>
                </c:pt>
                <c:pt idx="276">
                  <c:v>1659</c:v>
                </c:pt>
                <c:pt idx="277">
                  <c:v>1659</c:v>
                </c:pt>
                <c:pt idx="278">
                  <c:v>1659</c:v>
                </c:pt>
                <c:pt idx="279">
                  <c:v>1581</c:v>
                </c:pt>
                <c:pt idx="280">
                  <c:v>1473</c:v>
                </c:pt>
                <c:pt idx="281">
                  <c:v>1229</c:v>
                </c:pt>
                <c:pt idx="282">
                  <c:v>1272</c:v>
                </c:pt>
                <c:pt idx="283">
                  <c:v>1413</c:v>
                </c:pt>
                <c:pt idx="284">
                  <c:v>1413</c:v>
                </c:pt>
                <c:pt idx="285">
                  <c:v>1413</c:v>
                </c:pt>
                <c:pt idx="286">
                  <c:v>1366</c:v>
                </c:pt>
                <c:pt idx="287">
                  <c:v>1114</c:v>
                </c:pt>
                <c:pt idx="288">
                  <c:v>1028</c:v>
                </c:pt>
                <c:pt idx="289">
                  <c:v>1077</c:v>
                </c:pt>
                <c:pt idx="290">
                  <c:v>955</c:v>
                </c:pt>
                <c:pt idx="291">
                  <c:v>955</c:v>
                </c:pt>
                <c:pt idx="292">
                  <c:v>955</c:v>
                </c:pt>
                <c:pt idx="293">
                  <c:v>912</c:v>
                </c:pt>
                <c:pt idx="294">
                  <c:v>791</c:v>
                </c:pt>
                <c:pt idx="295">
                  <c:v>800</c:v>
                </c:pt>
                <c:pt idx="296">
                  <c:v>783</c:v>
                </c:pt>
                <c:pt idx="297">
                  <c:v>841</c:v>
                </c:pt>
                <c:pt idx="298">
                  <c:v>841</c:v>
                </c:pt>
                <c:pt idx="299">
                  <c:v>841</c:v>
                </c:pt>
                <c:pt idx="300">
                  <c:v>838</c:v>
                </c:pt>
                <c:pt idx="301">
                  <c:v>788</c:v>
                </c:pt>
                <c:pt idx="302">
                  <c:v>780</c:v>
                </c:pt>
                <c:pt idx="303">
                  <c:v>888</c:v>
                </c:pt>
                <c:pt idx="304">
                  <c:v>923</c:v>
                </c:pt>
                <c:pt idx="305">
                  <c:v>923</c:v>
                </c:pt>
                <c:pt idx="306">
                  <c:v>923</c:v>
                </c:pt>
                <c:pt idx="307">
                  <c:v>910</c:v>
                </c:pt>
                <c:pt idx="308">
                  <c:v>810</c:v>
                </c:pt>
                <c:pt idx="309">
                  <c:v>677</c:v>
                </c:pt>
                <c:pt idx="310">
                  <c:v>678</c:v>
                </c:pt>
                <c:pt idx="311">
                  <c:v>665</c:v>
                </c:pt>
                <c:pt idx="312">
                  <c:v>665</c:v>
                </c:pt>
                <c:pt idx="313">
                  <c:v>665</c:v>
                </c:pt>
                <c:pt idx="314">
                  <c:v>611</c:v>
                </c:pt>
                <c:pt idx="315">
                  <c:v>538</c:v>
                </c:pt>
                <c:pt idx="316">
                  <c:v>548</c:v>
                </c:pt>
                <c:pt idx="317">
                  <c:v>601</c:v>
                </c:pt>
                <c:pt idx="318">
                  <c:v>645</c:v>
                </c:pt>
                <c:pt idx="319">
                  <c:v>645</c:v>
                </c:pt>
                <c:pt idx="320">
                  <c:v>645</c:v>
                </c:pt>
                <c:pt idx="321">
                  <c:v>589</c:v>
                </c:pt>
                <c:pt idx="322">
                  <c:v>443</c:v>
                </c:pt>
                <c:pt idx="323">
                  <c:v>447</c:v>
                </c:pt>
                <c:pt idx="324">
                  <c:v>483</c:v>
                </c:pt>
                <c:pt idx="325">
                  <c:v>412</c:v>
                </c:pt>
                <c:pt idx="326">
                  <c:v>412</c:v>
                </c:pt>
                <c:pt idx="327">
                  <c:v>412</c:v>
                </c:pt>
                <c:pt idx="328">
                  <c:v>412</c:v>
                </c:pt>
                <c:pt idx="329">
                  <c:v>406</c:v>
                </c:pt>
                <c:pt idx="330">
                  <c:v>366</c:v>
                </c:pt>
                <c:pt idx="331">
                  <c:v>406</c:v>
                </c:pt>
                <c:pt idx="332">
                  <c:v>398</c:v>
                </c:pt>
                <c:pt idx="333">
                  <c:v>398</c:v>
                </c:pt>
                <c:pt idx="334">
                  <c:v>398</c:v>
                </c:pt>
                <c:pt idx="335">
                  <c:v>395</c:v>
                </c:pt>
                <c:pt idx="336">
                  <c:v>340</c:v>
                </c:pt>
                <c:pt idx="337">
                  <c:v>366</c:v>
                </c:pt>
                <c:pt idx="338">
                  <c:v>480</c:v>
                </c:pt>
                <c:pt idx="339">
                  <c:v>501</c:v>
                </c:pt>
                <c:pt idx="340">
                  <c:v>501</c:v>
                </c:pt>
                <c:pt idx="341">
                  <c:v>501</c:v>
                </c:pt>
                <c:pt idx="342">
                  <c:v>589</c:v>
                </c:pt>
                <c:pt idx="343">
                  <c:v>589</c:v>
                </c:pt>
                <c:pt idx="344">
                  <c:v>623</c:v>
                </c:pt>
                <c:pt idx="345">
                  <c:v>683</c:v>
                </c:pt>
                <c:pt idx="346">
                  <c:v>763</c:v>
                </c:pt>
                <c:pt idx="347">
                  <c:v>763</c:v>
                </c:pt>
                <c:pt idx="348">
                  <c:v>763</c:v>
                </c:pt>
                <c:pt idx="349">
                  <c:v>855</c:v>
                </c:pt>
                <c:pt idx="350">
                  <c:v>851</c:v>
                </c:pt>
                <c:pt idx="351">
                  <c:v>844</c:v>
                </c:pt>
                <c:pt idx="352">
                  <c:v>950</c:v>
                </c:pt>
                <c:pt idx="353">
                  <c:v>1000</c:v>
                </c:pt>
                <c:pt idx="354">
                  <c:v>1000</c:v>
                </c:pt>
                <c:pt idx="355">
                  <c:v>1000</c:v>
                </c:pt>
                <c:pt idx="356">
                  <c:v>1064</c:v>
                </c:pt>
                <c:pt idx="357">
                  <c:v>1057</c:v>
                </c:pt>
                <c:pt idx="358">
                  <c:v>1022</c:v>
                </c:pt>
                <c:pt idx="359">
                  <c:v>1089</c:v>
                </c:pt>
                <c:pt idx="360">
                  <c:v>1121</c:v>
                </c:pt>
                <c:pt idx="361">
                  <c:v>1121</c:v>
                </c:pt>
                <c:pt idx="362">
                  <c:v>1121</c:v>
                </c:pt>
                <c:pt idx="363">
                  <c:v>1204</c:v>
                </c:pt>
                <c:pt idx="364">
                  <c:v>1074</c:v>
                </c:pt>
                <c:pt idx="365">
                  <c:v>1077</c:v>
                </c:pt>
                <c:pt idx="366">
                  <c:v>1137</c:v>
                </c:pt>
                <c:pt idx="367">
                  <c:v>1137</c:v>
                </c:pt>
                <c:pt idx="368">
                  <c:v>1137</c:v>
                </c:pt>
                <c:pt idx="369">
                  <c:v>1137</c:v>
                </c:pt>
                <c:pt idx="370">
                  <c:v>1137</c:v>
                </c:pt>
                <c:pt idx="371">
                  <c:v>1369</c:v>
                </c:pt>
                <c:pt idx="372">
                  <c:v>1362</c:v>
                </c:pt>
                <c:pt idx="373">
                  <c:v>1531</c:v>
                </c:pt>
                <c:pt idx="374">
                  <c:v>1579</c:v>
                </c:pt>
                <c:pt idx="375">
                  <c:v>1579</c:v>
                </c:pt>
                <c:pt idx="376">
                  <c:v>1579</c:v>
                </c:pt>
                <c:pt idx="377">
                  <c:v>1683</c:v>
                </c:pt>
                <c:pt idx="378">
                  <c:v>1663</c:v>
                </c:pt>
                <c:pt idx="379">
                  <c:v>1783</c:v>
                </c:pt>
                <c:pt idx="380">
                  <c:v>1888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2053</c:v>
                </c:pt>
                <c:pt idx="385">
                  <c:v>2064</c:v>
                </c:pt>
                <c:pt idx="386">
                  <c:v>2175</c:v>
                </c:pt>
                <c:pt idx="387">
                  <c:v>2352</c:v>
                </c:pt>
                <c:pt idx="388">
                  <c:v>2451</c:v>
                </c:pt>
                <c:pt idx="389">
                  <c:v>2451</c:v>
                </c:pt>
                <c:pt idx="390">
                  <c:v>2451</c:v>
                </c:pt>
                <c:pt idx="391">
                  <c:v>2390</c:v>
                </c:pt>
                <c:pt idx="392">
                  <c:v>2328</c:v>
                </c:pt>
                <c:pt idx="393">
                  <c:v>2183</c:v>
                </c:pt>
                <c:pt idx="394">
                  <c:v>2107</c:v>
                </c:pt>
                <c:pt idx="395">
                  <c:v>2149</c:v>
                </c:pt>
                <c:pt idx="396">
                  <c:v>2149</c:v>
                </c:pt>
                <c:pt idx="397">
                  <c:v>2149</c:v>
                </c:pt>
                <c:pt idx="398">
                  <c:v>1832</c:v>
                </c:pt>
                <c:pt idx="399">
                  <c:v>1843</c:v>
                </c:pt>
                <c:pt idx="400">
                  <c:v>1745</c:v>
                </c:pt>
                <c:pt idx="401">
                  <c:v>1701</c:v>
                </c:pt>
                <c:pt idx="402">
                  <c:v>1612</c:v>
                </c:pt>
                <c:pt idx="403">
                  <c:v>1561</c:v>
                </c:pt>
                <c:pt idx="404">
                  <c:v>1561</c:v>
                </c:pt>
                <c:pt idx="405">
                  <c:v>1561</c:v>
                </c:pt>
                <c:pt idx="406">
                  <c:v>1406</c:v>
                </c:pt>
                <c:pt idx="407">
                  <c:v>1435</c:v>
                </c:pt>
                <c:pt idx="408">
                  <c:v>1435</c:v>
                </c:pt>
                <c:pt idx="409">
                  <c:v>1294</c:v>
                </c:pt>
                <c:pt idx="410">
                  <c:v>1294</c:v>
                </c:pt>
                <c:pt idx="411">
                  <c:v>1294</c:v>
                </c:pt>
                <c:pt idx="412">
                  <c:v>1351</c:v>
                </c:pt>
                <c:pt idx="413">
                  <c:v>1200</c:v>
                </c:pt>
                <c:pt idx="414">
                  <c:v>1201</c:v>
                </c:pt>
                <c:pt idx="415">
                  <c:v>1230</c:v>
                </c:pt>
                <c:pt idx="416">
                  <c:v>1200</c:v>
                </c:pt>
                <c:pt idx="417">
                  <c:v>1200</c:v>
                </c:pt>
                <c:pt idx="418">
                  <c:v>1200</c:v>
                </c:pt>
                <c:pt idx="419">
                  <c:v>1200</c:v>
                </c:pt>
                <c:pt idx="420">
                  <c:v>1033</c:v>
                </c:pt>
                <c:pt idx="421">
                  <c:v>896</c:v>
                </c:pt>
                <c:pt idx="422">
                  <c:v>890</c:v>
                </c:pt>
                <c:pt idx="423">
                  <c:v>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B-41E6-9154-5D5503A9ABB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8073968"/>
        <c:axId val="208071344"/>
      </c:lineChart>
      <c:dateAx>
        <c:axId val="2080739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1344"/>
        <c:crosses val="autoZero"/>
        <c:auto val="1"/>
        <c:lblOffset val="100"/>
        <c:baseTimeUnit val="days"/>
      </c:dateAx>
      <c:valAx>
        <c:axId val="20807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3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40757405324376E-3"/>
          <c:y val="0.15392045454545455"/>
          <c:w val="0.97879593550806154"/>
          <c:h val="0.6419277916964925"/>
        </c:manualLayout>
      </c:layout>
      <c:lineChart>
        <c:grouping val="standard"/>
        <c:varyColors val="0"/>
        <c:ser>
          <c:idx val="0"/>
          <c:order val="0"/>
          <c:tx>
            <c:v>Verstorbene gesamt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Tabelle1!$AE$5:$AG$442</c:f>
              <c:multiLvlStrCache>
                <c:ptCount val="438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</c:lvl>
              </c:multiLvlStrCache>
            </c:multiLvlStrRef>
          </c:cat>
          <c:val>
            <c:numRef>
              <c:f>Tabelle1!$AH$5:$AH$442</c:f>
              <c:numCache>
                <c:formatCode>General</c:formatCode>
                <c:ptCount val="438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17</c:v>
                </c:pt>
                <c:pt idx="25">
                  <c:v>17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17</c:v>
                </c:pt>
                <c:pt idx="37">
                  <c:v>17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17</c:v>
                </c:pt>
                <c:pt idx="47">
                  <c:v>17</c:v>
                </c:pt>
                <c:pt idx="48">
                  <c:v>17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17</c:v>
                </c:pt>
                <c:pt idx="60">
                  <c:v>17</c:v>
                </c:pt>
                <c:pt idx="61">
                  <c:v>17</c:v>
                </c:pt>
                <c:pt idx="62">
                  <c:v>17</c:v>
                </c:pt>
                <c:pt idx="63">
                  <c:v>17</c:v>
                </c:pt>
                <c:pt idx="64">
                  <c:v>17</c:v>
                </c:pt>
                <c:pt idx="65">
                  <c:v>17</c:v>
                </c:pt>
                <c:pt idx="66">
                  <c:v>17</c:v>
                </c:pt>
                <c:pt idx="67">
                  <c:v>17</c:v>
                </c:pt>
                <c:pt idx="68">
                  <c:v>17</c:v>
                </c:pt>
                <c:pt idx="69">
                  <c:v>17</c:v>
                </c:pt>
                <c:pt idx="70">
                  <c:v>17</c:v>
                </c:pt>
                <c:pt idx="71">
                  <c:v>17</c:v>
                </c:pt>
                <c:pt idx="72">
                  <c:v>17</c:v>
                </c:pt>
                <c:pt idx="73">
                  <c:v>17</c:v>
                </c:pt>
                <c:pt idx="74">
                  <c:v>17</c:v>
                </c:pt>
                <c:pt idx="75">
                  <c:v>17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17</c:v>
                </c:pt>
                <c:pt idx="93">
                  <c:v>17</c:v>
                </c:pt>
                <c:pt idx="94">
                  <c:v>17</c:v>
                </c:pt>
                <c:pt idx="95">
                  <c:v>17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17</c:v>
                </c:pt>
                <c:pt idx="100">
                  <c:v>17</c:v>
                </c:pt>
                <c:pt idx="101">
                  <c:v>17</c:v>
                </c:pt>
                <c:pt idx="102">
                  <c:v>17</c:v>
                </c:pt>
                <c:pt idx="103">
                  <c:v>17</c:v>
                </c:pt>
                <c:pt idx="104">
                  <c:v>17</c:v>
                </c:pt>
                <c:pt idx="105">
                  <c:v>17</c:v>
                </c:pt>
                <c:pt idx="106">
                  <c:v>17</c:v>
                </c:pt>
                <c:pt idx="107">
                  <c:v>17</c:v>
                </c:pt>
                <c:pt idx="108">
                  <c:v>17</c:v>
                </c:pt>
                <c:pt idx="109">
                  <c:v>17</c:v>
                </c:pt>
                <c:pt idx="110">
                  <c:v>17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17</c:v>
                </c:pt>
                <c:pt idx="115">
                  <c:v>17</c:v>
                </c:pt>
                <c:pt idx="116">
                  <c:v>17</c:v>
                </c:pt>
                <c:pt idx="117">
                  <c:v>17</c:v>
                </c:pt>
                <c:pt idx="118">
                  <c:v>17</c:v>
                </c:pt>
                <c:pt idx="119">
                  <c:v>17</c:v>
                </c:pt>
                <c:pt idx="120">
                  <c:v>17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17</c:v>
                </c:pt>
                <c:pt idx="125">
                  <c:v>17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17</c:v>
                </c:pt>
                <c:pt idx="132">
                  <c:v>17</c:v>
                </c:pt>
                <c:pt idx="133">
                  <c:v>17</c:v>
                </c:pt>
                <c:pt idx="134">
                  <c:v>17</c:v>
                </c:pt>
                <c:pt idx="135">
                  <c:v>17</c:v>
                </c:pt>
                <c:pt idx="136">
                  <c:v>17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17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17</c:v>
                </c:pt>
                <c:pt idx="170">
                  <c:v>17</c:v>
                </c:pt>
                <c:pt idx="171">
                  <c:v>17</c:v>
                </c:pt>
                <c:pt idx="172">
                  <c:v>17</c:v>
                </c:pt>
                <c:pt idx="173">
                  <c:v>17</c:v>
                </c:pt>
                <c:pt idx="174">
                  <c:v>17</c:v>
                </c:pt>
                <c:pt idx="175">
                  <c:v>17</c:v>
                </c:pt>
                <c:pt idx="176">
                  <c:v>17</c:v>
                </c:pt>
                <c:pt idx="177">
                  <c:v>17</c:v>
                </c:pt>
                <c:pt idx="178">
                  <c:v>17</c:v>
                </c:pt>
                <c:pt idx="179">
                  <c:v>17</c:v>
                </c:pt>
                <c:pt idx="180">
                  <c:v>17</c:v>
                </c:pt>
                <c:pt idx="181">
                  <c:v>17</c:v>
                </c:pt>
                <c:pt idx="182">
                  <c:v>17</c:v>
                </c:pt>
                <c:pt idx="183">
                  <c:v>17</c:v>
                </c:pt>
                <c:pt idx="184">
                  <c:v>17</c:v>
                </c:pt>
                <c:pt idx="185">
                  <c:v>17</c:v>
                </c:pt>
                <c:pt idx="186">
                  <c:v>17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17</c:v>
                </c:pt>
                <c:pt idx="225">
                  <c:v>17</c:v>
                </c:pt>
                <c:pt idx="226">
                  <c:v>17</c:v>
                </c:pt>
                <c:pt idx="227">
                  <c:v>17</c:v>
                </c:pt>
                <c:pt idx="228">
                  <c:v>17</c:v>
                </c:pt>
                <c:pt idx="229">
                  <c:v>17</c:v>
                </c:pt>
                <c:pt idx="230">
                  <c:v>17</c:v>
                </c:pt>
                <c:pt idx="231">
                  <c:v>17</c:v>
                </c:pt>
                <c:pt idx="232">
                  <c:v>17</c:v>
                </c:pt>
                <c:pt idx="233">
                  <c:v>17</c:v>
                </c:pt>
                <c:pt idx="234">
                  <c:v>17</c:v>
                </c:pt>
                <c:pt idx="235">
                  <c:v>17</c:v>
                </c:pt>
                <c:pt idx="236">
                  <c:v>17</c:v>
                </c:pt>
                <c:pt idx="237">
                  <c:v>17</c:v>
                </c:pt>
                <c:pt idx="238">
                  <c:v>17</c:v>
                </c:pt>
                <c:pt idx="239">
                  <c:v>17</c:v>
                </c:pt>
                <c:pt idx="240">
                  <c:v>17</c:v>
                </c:pt>
                <c:pt idx="241">
                  <c:v>17</c:v>
                </c:pt>
                <c:pt idx="242">
                  <c:v>17</c:v>
                </c:pt>
                <c:pt idx="243">
                  <c:v>17</c:v>
                </c:pt>
                <c:pt idx="244">
                  <c:v>17</c:v>
                </c:pt>
                <c:pt idx="245">
                  <c:v>17</c:v>
                </c:pt>
                <c:pt idx="246">
                  <c:v>17</c:v>
                </c:pt>
                <c:pt idx="247">
                  <c:v>17</c:v>
                </c:pt>
                <c:pt idx="248">
                  <c:v>17</c:v>
                </c:pt>
                <c:pt idx="249">
                  <c:v>17</c:v>
                </c:pt>
                <c:pt idx="250">
                  <c:v>17</c:v>
                </c:pt>
                <c:pt idx="251">
                  <c:v>17</c:v>
                </c:pt>
                <c:pt idx="252">
                  <c:v>17</c:v>
                </c:pt>
                <c:pt idx="253">
                  <c:v>17</c:v>
                </c:pt>
                <c:pt idx="254">
                  <c:v>17</c:v>
                </c:pt>
                <c:pt idx="255">
                  <c:v>17</c:v>
                </c:pt>
                <c:pt idx="256">
                  <c:v>17</c:v>
                </c:pt>
                <c:pt idx="257">
                  <c:v>17</c:v>
                </c:pt>
                <c:pt idx="258">
                  <c:v>17</c:v>
                </c:pt>
                <c:pt idx="259">
                  <c:v>17</c:v>
                </c:pt>
                <c:pt idx="260">
                  <c:v>17</c:v>
                </c:pt>
                <c:pt idx="261">
                  <c:v>17</c:v>
                </c:pt>
                <c:pt idx="262">
                  <c:v>17</c:v>
                </c:pt>
                <c:pt idx="263">
                  <c:v>17</c:v>
                </c:pt>
                <c:pt idx="264">
                  <c:v>17</c:v>
                </c:pt>
                <c:pt idx="265">
                  <c:v>17</c:v>
                </c:pt>
                <c:pt idx="266">
                  <c:v>17</c:v>
                </c:pt>
                <c:pt idx="267">
                  <c:v>17</c:v>
                </c:pt>
                <c:pt idx="268">
                  <c:v>17</c:v>
                </c:pt>
                <c:pt idx="269">
                  <c:v>17</c:v>
                </c:pt>
                <c:pt idx="270">
                  <c:v>17</c:v>
                </c:pt>
                <c:pt idx="271">
                  <c:v>17</c:v>
                </c:pt>
                <c:pt idx="272">
                  <c:v>17</c:v>
                </c:pt>
                <c:pt idx="273">
                  <c:v>17</c:v>
                </c:pt>
                <c:pt idx="274">
                  <c:v>17</c:v>
                </c:pt>
                <c:pt idx="275">
                  <c:v>17</c:v>
                </c:pt>
                <c:pt idx="276">
                  <c:v>17</c:v>
                </c:pt>
                <c:pt idx="277">
                  <c:v>17</c:v>
                </c:pt>
                <c:pt idx="278">
                  <c:v>17</c:v>
                </c:pt>
                <c:pt idx="279">
                  <c:v>17</c:v>
                </c:pt>
                <c:pt idx="280">
                  <c:v>17</c:v>
                </c:pt>
                <c:pt idx="281">
                  <c:v>17</c:v>
                </c:pt>
                <c:pt idx="282">
                  <c:v>17</c:v>
                </c:pt>
                <c:pt idx="283">
                  <c:v>17</c:v>
                </c:pt>
                <c:pt idx="284">
                  <c:v>17</c:v>
                </c:pt>
                <c:pt idx="285">
                  <c:v>17</c:v>
                </c:pt>
                <c:pt idx="286">
                  <c:v>17</c:v>
                </c:pt>
                <c:pt idx="287">
                  <c:v>17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17</c:v>
                </c:pt>
                <c:pt idx="343">
                  <c:v>17</c:v>
                </c:pt>
                <c:pt idx="344">
                  <c:v>17</c:v>
                </c:pt>
                <c:pt idx="345">
                  <c:v>17</c:v>
                </c:pt>
                <c:pt idx="346">
                  <c:v>17</c:v>
                </c:pt>
                <c:pt idx="347">
                  <c:v>17</c:v>
                </c:pt>
                <c:pt idx="348">
                  <c:v>17</c:v>
                </c:pt>
                <c:pt idx="349">
                  <c:v>17</c:v>
                </c:pt>
                <c:pt idx="350">
                  <c:v>17</c:v>
                </c:pt>
                <c:pt idx="351">
                  <c:v>17</c:v>
                </c:pt>
                <c:pt idx="352">
                  <c:v>17</c:v>
                </c:pt>
                <c:pt idx="353">
                  <c:v>17</c:v>
                </c:pt>
                <c:pt idx="354">
                  <c:v>17</c:v>
                </c:pt>
                <c:pt idx="355">
                  <c:v>17</c:v>
                </c:pt>
                <c:pt idx="356">
                  <c:v>17</c:v>
                </c:pt>
                <c:pt idx="357">
                  <c:v>17</c:v>
                </c:pt>
                <c:pt idx="358">
                  <c:v>17</c:v>
                </c:pt>
                <c:pt idx="359">
                  <c:v>17</c:v>
                </c:pt>
                <c:pt idx="360">
                  <c:v>17</c:v>
                </c:pt>
                <c:pt idx="361">
                  <c:v>17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17</c:v>
                </c:pt>
                <c:pt idx="366">
                  <c:v>17</c:v>
                </c:pt>
                <c:pt idx="367">
                  <c:v>17</c:v>
                </c:pt>
                <c:pt idx="368">
                  <c:v>17</c:v>
                </c:pt>
                <c:pt idx="369">
                  <c:v>17</c:v>
                </c:pt>
                <c:pt idx="370">
                  <c:v>17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</c:v>
                </c:pt>
                <c:pt idx="377">
                  <c:v>17</c:v>
                </c:pt>
                <c:pt idx="378">
                  <c:v>17</c:v>
                </c:pt>
                <c:pt idx="379">
                  <c:v>17</c:v>
                </c:pt>
                <c:pt idx="380">
                  <c:v>17</c:v>
                </c:pt>
                <c:pt idx="381">
                  <c:v>17</c:v>
                </c:pt>
                <c:pt idx="382">
                  <c:v>17</c:v>
                </c:pt>
                <c:pt idx="383">
                  <c:v>17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17</c:v>
                </c:pt>
                <c:pt idx="409">
                  <c:v>17</c:v>
                </c:pt>
                <c:pt idx="410">
                  <c:v>17</c:v>
                </c:pt>
                <c:pt idx="411">
                  <c:v>17</c:v>
                </c:pt>
                <c:pt idx="412">
                  <c:v>17</c:v>
                </c:pt>
                <c:pt idx="413">
                  <c:v>17</c:v>
                </c:pt>
                <c:pt idx="414">
                  <c:v>17</c:v>
                </c:pt>
                <c:pt idx="415">
                  <c:v>17</c:v>
                </c:pt>
                <c:pt idx="416">
                  <c:v>17</c:v>
                </c:pt>
                <c:pt idx="417">
                  <c:v>17</c:v>
                </c:pt>
                <c:pt idx="418">
                  <c:v>17</c:v>
                </c:pt>
                <c:pt idx="419">
                  <c:v>17</c:v>
                </c:pt>
                <c:pt idx="420">
                  <c:v>17</c:v>
                </c:pt>
                <c:pt idx="421">
                  <c:v>17</c:v>
                </c:pt>
                <c:pt idx="422">
                  <c:v>17</c:v>
                </c:pt>
                <c:pt idx="423">
                  <c:v>17</c:v>
                </c:pt>
                <c:pt idx="424">
                  <c:v>17</c:v>
                </c:pt>
                <c:pt idx="425">
                  <c:v>17</c:v>
                </c:pt>
                <c:pt idx="426">
                  <c:v>17</c:v>
                </c:pt>
                <c:pt idx="427">
                  <c:v>17</c:v>
                </c:pt>
                <c:pt idx="428">
                  <c:v>17</c:v>
                </c:pt>
                <c:pt idx="429">
                  <c:v>17</c:v>
                </c:pt>
                <c:pt idx="430">
                  <c:v>17</c:v>
                </c:pt>
                <c:pt idx="431">
                  <c:v>17</c:v>
                </c:pt>
                <c:pt idx="432">
                  <c:v>17</c:v>
                </c:pt>
                <c:pt idx="433">
                  <c:v>17</c:v>
                </c:pt>
                <c:pt idx="434">
                  <c:v>17</c:v>
                </c:pt>
                <c:pt idx="435">
                  <c:v>17</c:v>
                </c:pt>
                <c:pt idx="436">
                  <c:v>17</c:v>
                </c:pt>
                <c:pt idx="437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B-4817-9D2E-E8A9C52EE874}"/>
            </c:ext>
          </c:extLst>
        </c:ser>
        <c:ser>
          <c:idx val="1"/>
          <c:order val="1"/>
          <c:tx>
            <c:v>Verstorbene Corona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Tabelle1!$AE$5:$AG$442</c:f>
              <c:multiLvlStrCache>
                <c:ptCount val="438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</c:lvl>
              </c:multiLvlStrCache>
            </c:multiLvlStrRef>
          </c:cat>
          <c:val>
            <c:numRef>
              <c:f>Tabelle1!$AI$5:$AI$442</c:f>
              <c:numCache>
                <c:formatCode>General</c:formatCode>
                <c:ptCount val="438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5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8</c:v>
                </c:pt>
                <c:pt idx="21">
                  <c:v>0</c:v>
                </c:pt>
                <c:pt idx="22">
                  <c:v>1</c:v>
                </c:pt>
                <c:pt idx="23">
                  <c:v>5</c:v>
                </c:pt>
                <c:pt idx="24">
                  <c:v>7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5</c:v>
                </c:pt>
                <c:pt idx="225">
                  <c:v>3</c:v>
                </c:pt>
                <c:pt idx="226">
                  <c:v>3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4</c:v>
                </c:pt>
                <c:pt idx="232">
                  <c:v>1</c:v>
                </c:pt>
                <c:pt idx="233">
                  <c:v>0</c:v>
                </c:pt>
                <c:pt idx="234">
                  <c:v>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8</c:v>
                </c:pt>
                <c:pt idx="239">
                  <c:v>2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5</c:v>
                </c:pt>
                <c:pt idx="246">
                  <c:v>0</c:v>
                </c:pt>
                <c:pt idx="247">
                  <c:v>8</c:v>
                </c:pt>
                <c:pt idx="248">
                  <c:v>6</c:v>
                </c:pt>
                <c:pt idx="249">
                  <c:v>0</c:v>
                </c:pt>
                <c:pt idx="250">
                  <c:v>0</c:v>
                </c:pt>
                <c:pt idx="251">
                  <c:v>2</c:v>
                </c:pt>
                <c:pt idx="252">
                  <c:v>4</c:v>
                </c:pt>
                <c:pt idx="253">
                  <c:v>4</c:v>
                </c:pt>
                <c:pt idx="254">
                  <c:v>3</c:v>
                </c:pt>
                <c:pt idx="255">
                  <c:v>3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4</c:v>
                </c:pt>
                <c:pt idx="261">
                  <c:v>3</c:v>
                </c:pt>
                <c:pt idx="262">
                  <c:v>5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14</c:v>
                </c:pt>
                <c:pt idx="267">
                  <c:v>2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5</c:v>
                </c:pt>
                <c:pt idx="273">
                  <c:v>0</c:v>
                </c:pt>
                <c:pt idx="274">
                  <c:v>13</c:v>
                </c:pt>
                <c:pt idx="275">
                  <c:v>8</c:v>
                </c:pt>
                <c:pt idx="276">
                  <c:v>2</c:v>
                </c:pt>
                <c:pt idx="277">
                  <c:v>0</c:v>
                </c:pt>
                <c:pt idx="278">
                  <c:v>0</c:v>
                </c:pt>
                <c:pt idx="279">
                  <c:v>4</c:v>
                </c:pt>
                <c:pt idx="280">
                  <c:v>0</c:v>
                </c:pt>
                <c:pt idx="281">
                  <c:v>10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2</c:v>
                </c:pt>
                <c:pt idx="288">
                  <c:v>7</c:v>
                </c:pt>
                <c:pt idx="289">
                  <c:v>4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16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6</c:v>
                </c:pt>
                <c:pt idx="298">
                  <c:v>0</c:v>
                </c:pt>
                <c:pt idx="299">
                  <c:v>0</c:v>
                </c:pt>
                <c:pt idx="300">
                  <c:v>10</c:v>
                </c:pt>
                <c:pt idx="301">
                  <c:v>5</c:v>
                </c:pt>
                <c:pt idx="302">
                  <c:v>7</c:v>
                </c:pt>
                <c:pt idx="303">
                  <c:v>0</c:v>
                </c:pt>
                <c:pt idx="304">
                  <c:v>12</c:v>
                </c:pt>
                <c:pt idx="305">
                  <c:v>0</c:v>
                </c:pt>
                <c:pt idx="306">
                  <c:v>0</c:v>
                </c:pt>
                <c:pt idx="307">
                  <c:v>3</c:v>
                </c:pt>
                <c:pt idx="308">
                  <c:v>8</c:v>
                </c:pt>
                <c:pt idx="309">
                  <c:v>10</c:v>
                </c:pt>
                <c:pt idx="310">
                  <c:v>10</c:v>
                </c:pt>
                <c:pt idx="311">
                  <c:v>3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5</c:v>
                </c:pt>
                <c:pt idx="316">
                  <c:v>1</c:v>
                </c:pt>
                <c:pt idx="317">
                  <c:v>0</c:v>
                </c:pt>
                <c:pt idx="318">
                  <c:v>6</c:v>
                </c:pt>
                <c:pt idx="319">
                  <c:v>0</c:v>
                </c:pt>
                <c:pt idx="320">
                  <c:v>0</c:v>
                </c:pt>
                <c:pt idx="321">
                  <c:v>11</c:v>
                </c:pt>
                <c:pt idx="322">
                  <c:v>1</c:v>
                </c:pt>
                <c:pt idx="323">
                  <c:v>3</c:v>
                </c:pt>
                <c:pt idx="324">
                  <c:v>0</c:v>
                </c:pt>
                <c:pt idx="325">
                  <c:v>7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5</c:v>
                </c:pt>
                <c:pt idx="330">
                  <c:v>2</c:v>
                </c:pt>
                <c:pt idx="331">
                  <c:v>0</c:v>
                </c:pt>
                <c:pt idx="332">
                  <c:v>6</c:v>
                </c:pt>
                <c:pt idx="333">
                  <c:v>1</c:v>
                </c:pt>
                <c:pt idx="334">
                  <c:v>1</c:v>
                </c:pt>
                <c:pt idx="335">
                  <c:v>2</c:v>
                </c:pt>
                <c:pt idx="336">
                  <c:v>0</c:v>
                </c:pt>
                <c:pt idx="337">
                  <c:v>1</c:v>
                </c:pt>
                <c:pt idx="338">
                  <c:v>0</c:v>
                </c:pt>
                <c:pt idx="339">
                  <c:v>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</c:v>
                </c:pt>
                <c:pt idx="344">
                  <c:v>3</c:v>
                </c:pt>
                <c:pt idx="345">
                  <c:v>3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</c:v>
                </c:pt>
                <c:pt idx="350">
                  <c:v>0</c:v>
                </c:pt>
                <c:pt idx="351">
                  <c:v>2</c:v>
                </c:pt>
                <c:pt idx="352">
                  <c:v>2</c:v>
                </c:pt>
                <c:pt idx="353">
                  <c:v>0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2</c:v>
                </c:pt>
                <c:pt idx="365">
                  <c:v>1</c:v>
                </c:pt>
                <c:pt idx="366">
                  <c:v>0</c:v>
                </c:pt>
                <c:pt idx="367">
                  <c:v>2</c:v>
                </c:pt>
                <c:pt idx="368">
                  <c:v>1</c:v>
                </c:pt>
                <c:pt idx="369">
                  <c:v>1</c:v>
                </c:pt>
                <c:pt idx="370">
                  <c:v>0</c:v>
                </c:pt>
                <c:pt idx="371">
                  <c:v>3</c:v>
                </c:pt>
                <c:pt idx="372">
                  <c:v>1</c:v>
                </c:pt>
                <c:pt idx="373">
                  <c:v>1</c:v>
                </c:pt>
                <c:pt idx="374">
                  <c:v>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4</c:v>
                </c:pt>
                <c:pt idx="386">
                  <c:v>0</c:v>
                </c:pt>
                <c:pt idx="387">
                  <c:v>5</c:v>
                </c:pt>
                <c:pt idx="388">
                  <c:v>1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5</c:v>
                </c:pt>
                <c:pt idx="393">
                  <c:v>5</c:v>
                </c:pt>
                <c:pt idx="394">
                  <c:v>1</c:v>
                </c:pt>
                <c:pt idx="395">
                  <c:v>2</c:v>
                </c:pt>
                <c:pt idx="396">
                  <c:v>1</c:v>
                </c:pt>
                <c:pt idx="397">
                  <c:v>1</c:v>
                </c:pt>
                <c:pt idx="398">
                  <c:v>3</c:v>
                </c:pt>
                <c:pt idx="399">
                  <c:v>0</c:v>
                </c:pt>
                <c:pt idx="400">
                  <c:v>0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1</c:v>
                </c:pt>
                <c:pt idx="406">
                  <c:v>2</c:v>
                </c:pt>
                <c:pt idx="407">
                  <c:v>3</c:v>
                </c:pt>
                <c:pt idx="408">
                  <c:v>3</c:v>
                </c:pt>
                <c:pt idx="409">
                  <c:v>1</c:v>
                </c:pt>
                <c:pt idx="410">
                  <c:v>0</c:v>
                </c:pt>
                <c:pt idx="411">
                  <c:v>0</c:v>
                </c:pt>
                <c:pt idx="412">
                  <c:v>2</c:v>
                </c:pt>
                <c:pt idx="413">
                  <c:v>4</c:v>
                </c:pt>
                <c:pt idx="414">
                  <c:v>3</c:v>
                </c:pt>
                <c:pt idx="415">
                  <c:v>2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2</c:v>
                </c:pt>
                <c:pt idx="420">
                  <c:v>2</c:v>
                </c:pt>
                <c:pt idx="421">
                  <c:v>0</c:v>
                </c:pt>
                <c:pt idx="422">
                  <c:v>0</c:v>
                </c:pt>
                <c:pt idx="423">
                  <c:v>5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3</c:v>
                </c:pt>
                <c:pt idx="428">
                  <c:v>0</c:v>
                </c:pt>
                <c:pt idx="429">
                  <c:v>0</c:v>
                </c:pt>
                <c:pt idx="430">
                  <c:v>2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3</c:v>
                </c:pt>
                <c:pt idx="436">
                  <c:v>3</c:v>
                </c:pt>
                <c:pt idx="4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B-4817-9D2E-E8A9C52EE8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9905000"/>
        <c:axId val="649913200"/>
      </c:lineChart>
      <c:catAx>
        <c:axId val="64990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13200"/>
        <c:crosses val="autoZero"/>
        <c:auto val="1"/>
        <c:lblAlgn val="ctr"/>
        <c:lblOffset val="100"/>
        <c:noMultiLvlLbl val="0"/>
      </c:catAx>
      <c:valAx>
        <c:axId val="64991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0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614698162729753E-3"/>
          <c:y val="0.57173894369923117"/>
          <c:w val="3.1049711103532229E-2"/>
          <c:h val="2.53190039259022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chart" Target="../charts/chart1.xml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chart" Target="../charts/chart2.xml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48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25400</xdr:colOff>
      <xdr:row>3</xdr:row>
      <xdr:rowOff>152400</xdr:rowOff>
    </xdr:from>
    <xdr:to>
      <xdr:col>19</xdr:col>
      <xdr:colOff>700925</xdr:colOff>
      <xdr:row>14</xdr:row>
      <xdr:rowOff>114043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2744E32-4B28-43CD-AA60-0D63C6B0D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0550" y="885825"/>
          <a:ext cx="6009524" cy="205714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27</xdr:col>
      <xdr:colOff>1027947</xdr:colOff>
      <xdr:row>14</xdr:row>
      <xdr:rowOff>56905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65311C-6E45-4A7B-B27B-F5D80511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83150" y="923925"/>
          <a:ext cx="6028571" cy="1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19</xdr:col>
      <xdr:colOff>675525</xdr:colOff>
      <xdr:row>25</xdr:row>
      <xdr:rowOff>142643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9826020-A84E-442A-BD3A-693EF415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25150" y="3209925"/>
          <a:ext cx="6009524" cy="18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19</xdr:col>
      <xdr:colOff>608858</xdr:colOff>
      <xdr:row>29</xdr:row>
      <xdr:rowOff>180881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82BC1A4-3CC3-471A-9264-2AD7C541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</xdr:row>
      <xdr:rowOff>0</xdr:rowOff>
    </xdr:from>
    <xdr:to>
      <xdr:col>19</xdr:col>
      <xdr:colOff>666001</xdr:colOff>
      <xdr:row>37</xdr:row>
      <xdr:rowOff>95095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8FD28E-C2F1-4540-93DB-8F0CD9068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25150" y="6067425"/>
          <a:ext cx="6000000" cy="123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</xdr:row>
      <xdr:rowOff>0</xdr:rowOff>
    </xdr:from>
    <xdr:to>
      <xdr:col>19</xdr:col>
      <xdr:colOff>580287</xdr:colOff>
      <xdr:row>45</xdr:row>
      <xdr:rowOff>180786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A7F315C-EED3-4130-A618-B0B6A4EC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5150" y="7400925"/>
          <a:ext cx="5914286" cy="15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</xdr:row>
      <xdr:rowOff>0</xdr:rowOff>
    </xdr:from>
    <xdr:to>
      <xdr:col>19</xdr:col>
      <xdr:colOff>685049</xdr:colOff>
      <xdr:row>52</xdr:row>
      <xdr:rowOff>37976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8B7045D-F07E-4F48-8A13-9201390C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</xdr:colOff>
      <xdr:row>52</xdr:row>
      <xdr:rowOff>152400</xdr:rowOff>
    </xdr:from>
    <xdr:to>
      <xdr:col>20</xdr:col>
      <xdr:colOff>2419</xdr:colOff>
      <xdr:row>61</xdr:row>
      <xdr:rowOff>180757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A02E7EB-7B82-4484-BE03-259C8AA6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75950" y="10220325"/>
          <a:ext cx="6047619" cy="1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</xdr:row>
      <xdr:rowOff>0</xdr:rowOff>
    </xdr:from>
    <xdr:to>
      <xdr:col>19</xdr:col>
      <xdr:colOff>713620</xdr:colOff>
      <xdr:row>73</xdr:row>
      <xdr:rowOff>66429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F546ABA9-41AA-42C3-B000-150486C3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25150" y="12163425"/>
          <a:ext cx="6047619" cy="1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19</xdr:col>
      <xdr:colOff>723144</xdr:colOff>
      <xdr:row>81</xdr:row>
      <xdr:rowOff>76024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3C3A7CD-7598-473C-8289-B5AB4DE6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25150" y="14258925"/>
          <a:ext cx="6057143" cy="1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</xdr:row>
      <xdr:rowOff>0</xdr:rowOff>
    </xdr:from>
    <xdr:to>
      <xdr:col>20</xdr:col>
      <xdr:colOff>56381</xdr:colOff>
      <xdr:row>89</xdr:row>
      <xdr:rowOff>123643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8122E0B5-4047-45C8-A103-3B554AD2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25150" y="15782925"/>
          <a:ext cx="6152381" cy="1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</xdr:row>
      <xdr:rowOff>0</xdr:rowOff>
    </xdr:from>
    <xdr:to>
      <xdr:col>19</xdr:col>
      <xdr:colOff>685049</xdr:colOff>
      <xdr:row>97</xdr:row>
      <xdr:rowOff>114119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C489C71F-DB2C-4418-887C-C7315F56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25150" y="173069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27</xdr:col>
      <xdr:colOff>1085090</xdr:colOff>
      <xdr:row>24</xdr:row>
      <xdr:rowOff>2672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A7573BD-5FEC-4387-9989-C105FCBB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83150" y="3019425"/>
          <a:ext cx="6085714" cy="17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1549400</xdr:colOff>
      <xdr:row>23</xdr:row>
      <xdr:rowOff>127000</xdr:rowOff>
    </xdr:from>
    <xdr:to>
      <xdr:col>27</xdr:col>
      <xdr:colOff>977147</xdr:colOff>
      <xdr:row>33</xdr:row>
      <xdr:rowOff>117238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DE760A76-1289-4C14-9E60-A826913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878300" y="4521200"/>
          <a:ext cx="6031746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</xdr:row>
      <xdr:rowOff>0</xdr:rowOff>
    </xdr:from>
    <xdr:to>
      <xdr:col>19</xdr:col>
      <xdr:colOff>675525</xdr:colOff>
      <xdr:row>111</xdr:row>
      <xdr:rowOff>66357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EE94E42C-002F-4082-A8D1-2EE12B92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25150" y="18830925"/>
          <a:ext cx="6009524" cy="25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112</xdr:row>
      <xdr:rowOff>0</xdr:rowOff>
    </xdr:from>
    <xdr:to>
      <xdr:col>19</xdr:col>
      <xdr:colOff>589810</xdr:colOff>
      <xdr:row>130</xdr:row>
      <xdr:rowOff>94809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79DCC379-F32C-4F49-AAA9-70D91683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25150" y="21497925"/>
          <a:ext cx="5923809" cy="3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131</xdr:row>
      <xdr:rowOff>0</xdr:rowOff>
    </xdr:from>
    <xdr:to>
      <xdr:col>19</xdr:col>
      <xdr:colOff>637430</xdr:colOff>
      <xdr:row>138</xdr:row>
      <xdr:rowOff>18881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4605C93-54AD-4CBB-9704-910F9DA3C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25150" y="25117425"/>
          <a:ext cx="5971429" cy="13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139</xdr:row>
      <xdr:rowOff>0</xdr:rowOff>
    </xdr:from>
    <xdr:to>
      <xdr:col>20</xdr:col>
      <xdr:colOff>8762</xdr:colOff>
      <xdr:row>147</xdr:row>
      <xdr:rowOff>171238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583DE33-B2A8-4C71-906D-64FB27DE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25150" y="26641425"/>
          <a:ext cx="6104762" cy="16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148</xdr:row>
      <xdr:rowOff>0</xdr:rowOff>
    </xdr:from>
    <xdr:to>
      <xdr:col>20</xdr:col>
      <xdr:colOff>8762</xdr:colOff>
      <xdr:row>156</xdr:row>
      <xdr:rowOff>133143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F3BBC46C-23F8-42A5-AB41-549329A03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25150" y="28355925"/>
          <a:ext cx="6104762" cy="16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157</xdr:row>
      <xdr:rowOff>0</xdr:rowOff>
    </xdr:from>
    <xdr:to>
      <xdr:col>20</xdr:col>
      <xdr:colOff>27809</xdr:colOff>
      <xdr:row>164</xdr:row>
      <xdr:rowOff>114119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685B8AB4-870D-4223-A87D-4BAF0D3B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25150" y="30070425"/>
          <a:ext cx="6123809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165</xdr:row>
      <xdr:rowOff>0</xdr:rowOff>
    </xdr:from>
    <xdr:to>
      <xdr:col>20</xdr:col>
      <xdr:colOff>8762</xdr:colOff>
      <xdr:row>172</xdr:row>
      <xdr:rowOff>152214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83227C3A-BC39-455C-86BF-C5AF3DA3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25150" y="31594425"/>
          <a:ext cx="6104762" cy="14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173</xdr:row>
      <xdr:rowOff>0</xdr:rowOff>
    </xdr:from>
    <xdr:to>
      <xdr:col>17</xdr:col>
      <xdr:colOff>637619</xdr:colOff>
      <xdr:row>181</xdr:row>
      <xdr:rowOff>180762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BAC93EB2-066C-4F8D-84CE-7524C90E1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25150" y="33118425"/>
          <a:ext cx="4447619" cy="1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182</xdr:row>
      <xdr:rowOff>0</xdr:rowOff>
    </xdr:from>
    <xdr:to>
      <xdr:col>17</xdr:col>
      <xdr:colOff>485238</xdr:colOff>
      <xdr:row>191</xdr:row>
      <xdr:rowOff>152167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3CD8C328-CDC3-4D4F-A74B-A5FA105F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25150" y="34832925"/>
          <a:ext cx="4295238" cy="1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192</xdr:row>
      <xdr:rowOff>0</xdr:rowOff>
    </xdr:from>
    <xdr:to>
      <xdr:col>19</xdr:col>
      <xdr:colOff>713620</xdr:colOff>
      <xdr:row>199</xdr:row>
      <xdr:rowOff>85548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9FBFD41B-AEA9-4FB9-A733-C08DA11C3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25150" y="36737925"/>
          <a:ext cx="6047619" cy="14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200</xdr:row>
      <xdr:rowOff>0</xdr:rowOff>
    </xdr:from>
    <xdr:to>
      <xdr:col>17</xdr:col>
      <xdr:colOff>570952</xdr:colOff>
      <xdr:row>209</xdr:row>
      <xdr:rowOff>180738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9DE1713-FD0A-40E8-9BE0-615F9FCDF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25150" y="38261925"/>
          <a:ext cx="4380952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210</xdr:row>
      <xdr:rowOff>0</xdr:rowOff>
    </xdr:from>
    <xdr:to>
      <xdr:col>19</xdr:col>
      <xdr:colOff>196549</xdr:colOff>
      <xdr:row>220</xdr:row>
      <xdr:rowOff>63500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BBBC9D4-8ACE-4152-9093-667CF411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25150" y="40166925"/>
          <a:ext cx="5530548" cy="196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221</xdr:row>
      <xdr:rowOff>0</xdr:rowOff>
    </xdr:from>
    <xdr:to>
      <xdr:col>19</xdr:col>
      <xdr:colOff>656477</xdr:colOff>
      <xdr:row>228</xdr:row>
      <xdr:rowOff>66500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AA117B33-A49F-4A1B-AAB1-20C93CF5D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25150" y="42262425"/>
          <a:ext cx="5990476" cy="14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229</xdr:row>
      <xdr:rowOff>0</xdr:rowOff>
    </xdr:from>
    <xdr:to>
      <xdr:col>19</xdr:col>
      <xdr:colOff>685049</xdr:colOff>
      <xdr:row>236</xdr:row>
      <xdr:rowOff>114119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70B8B5D9-74ED-48B6-898A-B3B712865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25150" y="437864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238</xdr:row>
      <xdr:rowOff>101600</xdr:rowOff>
    </xdr:from>
    <xdr:to>
      <xdr:col>20</xdr:col>
      <xdr:colOff>75429</xdr:colOff>
      <xdr:row>243</xdr:row>
      <xdr:rowOff>149100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73CB6F88-6969-4D3F-A6F4-848B7191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25150" y="45602525"/>
          <a:ext cx="6171429" cy="10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245</xdr:row>
      <xdr:rowOff>0</xdr:rowOff>
    </xdr:from>
    <xdr:to>
      <xdr:col>17</xdr:col>
      <xdr:colOff>656667</xdr:colOff>
      <xdr:row>251</xdr:row>
      <xdr:rowOff>85571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9A0B4A90-C416-4FE2-B2A9-CB754136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25150" y="46834425"/>
          <a:ext cx="4466667" cy="12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252</xdr:row>
      <xdr:rowOff>0</xdr:rowOff>
    </xdr:from>
    <xdr:to>
      <xdr:col>17</xdr:col>
      <xdr:colOff>609048</xdr:colOff>
      <xdr:row>257</xdr:row>
      <xdr:rowOff>76071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F501BE41-5CC2-4BEC-967F-CAE04CF7C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25150" y="48244125"/>
          <a:ext cx="4419048" cy="1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258</xdr:row>
      <xdr:rowOff>0</xdr:rowOff>
    </xdr:from>
    <xdr:to>
      <xdr:col>17</xdr:col>
      <xdr:colOff>599524</xdr:colOff>
      <xdr:row>265</xdr:row>
      <xdr:rowOff>95071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BE67D6EC-C106-40FC-AB25-662E4A86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25150" y="49387125"/>
          <a:ext cx="4409524" cy="1428571"/>
        </a:xfrm>
        <a:prstGeom prst="rect">
          <a:avLst/>
        </a:prstGeom>
      </xdr:spPr>
    </xdr:pic>
    <xdr:clientData/>
  </xdr:twoCellAnchor>
  <xdr:twoCellAnchor editAs="oneCell">
    <xdr:from>
      <xdr:col>20</xdr:col>
      <xdr:colOff>1384300</xdr:colOff>
      <xdr:row>34</xdr:row>
      <xdr:rowOff>96018</xdr:rowOff>
    </xdr:from>
    <xdr:to>
      <xdr:col>27</xdr:col>
      <xdr:colOff>1044576</xdr:colOff>
      <xdr:row>84</xdr:row>
      <xdr:rowOff>50800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BE09A76-6373-4BA5-8455-3F6F8077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713200" y="6585718"/>
          <a:ext cx="6264275" cy="94797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17</xdr:col>
      <xdr:colOff>637619</xdr:colOff>
      <xdr:row>271</xdr:row>
      <xdr:rowOff>9405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80CE249E-7C0E-4D67-9E5E-BBE1C8EE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725150" y="50911125"/>
          <a:ext cx="4447619" cy="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272</xdr:row>
      <xdr:rowOff>0</xdr:rowOff>
    </xdr:from>
    <xdr:to>
      <xdr:col>17</xdr:col>
      <xdr:colOff>666190</xdr:colOff>
      <xdr:row>277</xdr:row>
      <xdr:rowOff>37976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8FD94DDC-F403-45CB-B406-2FDC014E2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725150" y="52054125"/>
          <a:ext cx="4476190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278</xdr:row>
      <xdr:rowOff>0</xdr:rowOff>
    </xdr:from>
    <xdr:to>
      <xdr:col>17</xdr:col>
      <xdr:colOff>513809</xdr:colOff>
      <xdr:row>282</xdr:row>
      <xdr:rowOff>18952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294C234-E1F0-49C4-803E-D5C770724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725150" y="53197125"/>
          <a:ext cx="4323809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283</xdr:row>
      <xdr:rowOff>0</xdr:rowOff>
    </xdr:from>
    <xdr:to>
      <xdr:col>17</xdr:col>
      <xdr:colOff>580476</xdr:colOff>
      <xdr:row>288</xdr:row>
      <xdr:rowOff>18929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3FA42C1E-7F3B-4BE2-AFC9-2C15C729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725150" y="54149625"/>
          <a:ext cx="4390476" cy="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17</xdr:col>
      <xdr:colOff>570952</xdr:colOff>
      <xdr:row>292</xdr:row>
      <xdr:rowOff>152310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FC63B9F8-68B8-4A5F-8E71-64D1E674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725150" y="55292625"/>
          <a:ext cx="4380952" cy="7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294</xdr:row>
      <xdr:rowOff>0</xdr:rowOff>
    </xdr:from>
    <xdr:to>
      <xdr:col>17</xdr:col>
      <xdr:colOff>551905</xdr:colOff>
      <xdr:row>303</xdr:row>
      <xdr:rowOff>66452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9A98B753-2E54-491F-9266-7AF073085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725150" y="56245125"/>
          <a:ext cx="4361905" cy="1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304</xdr:row>
      <xdr:rowOff>0</xdr:rowOff>
    </xdr:from>
    <xdr:to>
      <xdr:col>19</xdr:col>
      <xdr:colOff>675525</xdr:colOff>
      <xdr:row>312</xdr:row>
      <xdr:rowOff>76000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3C4E0CB0-8C0E-426F-873C-4D628566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725150" y="58150125"/>
          <a:ext cx="6009524" cy="16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313</xdr:row>
      <xdr:rowOff>0</xdr:rowOff>
    </xdr:from>
    <xdr:to>
      <xdr:col>17</xdr:col>
      <xdr:colOff>370952</xdr:colOff>
      <xdr:row>317</xdr:row>
      <xdr:rowOff>18952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D18DC8EA-CD8E-44F5-9F2F-7248F879C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725150" y="59864625"/>
          <a:ext cx="4180952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318</xdr:row>
      <xdr:rowOff>0</xdr:rowOff>
    </xdr:from>
    <xdr:to>
      <xdr:col>17</xdr:col>
      <xdr:colOff>609048</xdr:colOff>
      <xdr:row>321</xdr:row>
      <xdr:rowOff>161833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E8941D8E-758B-4377-9BDF-C05DF1D8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725150" y="60817125"/>
          <a:ext cx="4419048" cy="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322</xdr:row>
      <xdr:rowOff>0</xdr:rowOff>
    </xdr:from>
    <xdr:to>
      <xdr:col>17</xdr:col>
      <xdr:colOff>409048</xdr:colOff>
      <xdr:row>326</xdr:row>
      <xdr:rowOff>66571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EE7FB9D1-A5D8-47DE-9B45-829228FD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725150" y="61579125"/>
          <a:ext cx="4219048" cy="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327</xdr:row>
      <xdr:rowOff>0</xdr:rowOff>
    </xdr:from>
    <xdr:to>
      <xdr:col>17</xdr:col>
      <xdr:colOff>285238</xdr:colOff>
      <xdr:row>331</xdr:row>
      <xdr:rowOff>85619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EDAB643E-763E-4B09-B191-6FB06BD7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725150" y="62531625"/>
          <a:ext cx="4095238" cy="8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332</xdr:row>
      <xdr:rowOff>0</xdr:rowOff>
    </xdr:from>
    <xdr:to>
      <xdr:col>17</xdr:col>
      <xdr:colOff>466190</xdr:colOff>
      <xdr:row>337</xdr:row>
      <xdr:rowOff>133214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76D72D58-F59A-4EAC-96C2-DAA1872A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725150" y="63484125"/>
          <a:ext cx="4276190" cy="10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338</xdr:row>
      <xdr:rowOff>0</xdr:rowOff>
    </xdr:from>
    <xdr:to>
      <xdr:col>17</xdr:col>
      <xdr:colOff>256667</xdr:colOff>
      <xdr:row>341</xdr:row>
      <xdr:rowOff>142786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EE0A6409-2F17-4784-89D3-810AC407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25150" y="64627125"/>
          <a:ext cx="4066667" cy="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342</xdr:row>
      <xdr:rowOff>0</xdr:rowOff>
    </xdr:from>
    <xdr:to>
      <xdr:col>17</xdr:col>
      <xdr:colOff>609048</xdr:colOff>
      <xdr:row>347</xdr:row>
      <xdr:rowOff>114167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F91C7B66-ED16-42C0-BC25-324B7FA7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725150" y="65389125"/>
          <a:ext cx="4419048" cy="10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347</xdr:row>
      <xdr:rowOff>114300</xdr:rowOff>
    </xdr:from>
    <xdr:to>
      <xdr:col>17</xdr:col>
      <xdr:colOff>669376</xdr:colOff>
      <xdr:row>354</xdr:row>
      <xdr:rowOff>66514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D1CE577D-7F64-4852-9ECC-79431EE6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814050" y="66455925"/>
          <a:ext cx="4390476" cy="12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355</xdr:row>
      <xdr:rowOff>0</xdr:rowOff>
    </xdr:from>
    <xdr:to>
      <xdr:col>17</xdr:col>
      <xdr:colOff>542381</xdr:colOff>
      <xdr:row>368</xdr:row>
      <xdr:rowOff>75881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8D01FAE9-27D9-4EEE-BFBA-546C4D9B0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725150" y="67865625"/>
          <a:ext cx="4352381" cy="25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369</xdr:row>
      <xdr:rowOff>0</xdr:rowOff>
    </xdr:from>
    <xdr:to>
      <xdr:col>17</xdr:col>
      <xdr:colOff>628095</xdr:colOff>
      <xdr:row>381</xdr:row>
      <xdr:rowOff>9238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BE8CF35E-A247-41C8-8AD3-4B6E9729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725150" y="70532625"/>
          <a:ext cx="4438095" cy="22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382</xdr:row>
      <xdr:rowOff>0</xdr:rowOff>
    </xdr:from>
    <xdr:to>
      <xdr:col>17</xdr:col>
      <xdr:colOff>647143</xdr:colOff>
      <xdr:row>387</xdr:row>
      <xdr:rowOff>142738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E3EBA019-211B-42AE-9A1B-377A81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725150" y="73009125"/>
          <a:ext cx="4457143" cy="1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388</xdr:row>
      <xdr:rowOff>0</xdr:rowOff>
    </xdr:from>
    <xdr:to>
      <xdr:col>17</xdr:col>
      <xdr:colOff>580476</xdr:colOff>
      <xdr:row>393</xdr:row>
      <xdr:rowOff>180833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1C5E007D-4291-4130-9EFE-A2674F18C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725150" y="74152125"/>
          <a:ext cx="4390476" cy="11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394</xdr:row>
      <xdr:rowOff>0</xdr:rowOff>
    </xdr:from>
    <xdr:to>
      <xdr:col>17</xdr:col>
      <xdr:colOff>551905</xdr:colOff>
      <xdr:row>398</xdr:row>
      <xdr:rowOff>161810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CFA87D6D-9461-4625-91FA-AEC847369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725150" y="75295125"/>
          <a:ext cx="4361905" cy="9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399</xdr:row>
      <xdr:rowOff>165100</xdr:rowOff>
    </xdr:from>
    <xdr:to>
      <xdr:col>17</xdr:col>
      <xdr:colOff>532857</xdr:colOff>
      <xdr:row>404</xdr:row>
      <xdr:rowOff>79267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5CA93CFF-4322-41F0-AF45-DC09D97E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725150" y="76412725"/>
          <a:ext cx="4342857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405</xdr:row>
      <xdr:rowOff>0</xdr:rowOff>
    </xdr:from>
    <xdr:to>
      <xdr:col>17</xdr:col>
      <xdr:colOff>370952</xdr:colOff>
      <xdr:row>411</xdr:row>
      <xdr:rowOff>28429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5C1AA6DF-D7E9-402B-AB09-04DAF0A15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725150" y="77390625"/>
          <a:ext cx="4180952" cy="1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411</xdr:row>
      <xdr:rowOff>0</xdr:rowOff>
    </xdr:from>
    <xdr:to>
      <xdr:col>17</xdr:col>
      <xdr:colOff>313809</xdr:colOff>
      <xdr:row>415</xdr:row>
      <xdr:rowOff>28476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AA913FD2-B974-41D8-9C73-AEC95AF3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0725150" y="78533625"/>
          <a:ext cx="4123809" cy="7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415</xdr:row>
      <xdr:rowOff>114300</xdr:rowOff>
    </xdr:from>
    <xdr:to>
      <xdr:col>17</xdr:col>
      <xdr:colOff>513809</xdr:colOff>
      <xdr:row>420</xdr:row>
      <xdr:rowOff>66562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35EA1E57-AE08-4F37-845D-8CAAB5F2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725150" y="79409925"/>
          <a:ext cx="4323809" cy="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421</xdr:row>
      <xdr:rowOff>0</xdr:rowOff>
    </xdr:from>
    <xdr:to>
      <xdr:col>17</xdr:col>
      <xdr:colOff>580476</xdr:colOff>
      <xdr:row>425</xdr:row>
      <xdr:rowOff>104667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C422121A-A964-41C4-8940-E566467C0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725150" y="80438625"/>
          <a:ext cx="4390476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426</xdr:row>
      <xdr:rowOff>0</xdr:rowOff>
    </xdr:from>
    <xdr:to>
      <xdr:col>17</xdr:col>
      <xdr:colOff>685238</xdr:colOff>
      <xdr:row>431</xdr:row>
      <xdr:rowOff>37976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DA0B7625-3D7F-4909-A7C4-2A9B141C5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0725150" y="81391125"/>
          <a:ext cx="4495238" cy="99047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20</xdr:col>
      <xdr:colOff>1370857</xdr:colOff>
      <xdr:row>29</xdr:row>
      <xdr:rowOff>180881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DEC217D7-F5F8-4F60-A10B-2CFF0E781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20</xdr:col>
      <xdr:colOff>1447048</xdr:colOff>
      <xdr:row>52</xdr:row>
      <xdr:rowOff>37976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A3A306C1-808C-4243-B4E2-6AC79A71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20</xdr:col>
      <xdr:colOff>1349376</xdr:colOff>
      <xdr:row>84</xdr:row>
      <xdr:rowOff>117475</xdr:rowOff>
    </xdr:from>
    <xdr:to>
      <xdr:col>28</xdr:col>
      <xdr:colOff>257073</xdr:colOff>
      <xdr:row>128</xdr:row>
      <xdr:rowOff>79375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1AA51EA7-A3D7-4855-A7CE-941932E4E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678276" y="16132175"/>
          <a:ext cx="6781696" cy="83439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1244600</xdr:colOff>
      <xdr:row>129</xdr:row>
      <xdr:rowOff>38100</xdr:rowOff>
    </xdr:from>
    <xdr:to>
      <xdr:col>28</xdr:col>
      <xdr:colOff>41276</xdr:colOff>
      <xdr:row>177</xdr:row>
      <xdr:rowOff>50800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1CA0754F-03DE-4F58-B57D-3DC35C40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6573500" y="24625300"/>
          <a:ext cx="6670675" cy="9156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432</xdr:row>
      <xdr:rowOff>0</xdr:rowOff>
    </xdr:from>
    <xdr:to>
      <xdr:col>17</xdr:col>
      <xdr:colOff>351905</xdr:colOff>
      <xdr:row>438</xdr:row>
      <xdr:rowOff>18905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F87CE897-214C-42D7-AFA5-671498AB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232900" y="82384900"/>
          <a:ext cx="4161905" cy="11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1041400</xdr:colOff>
      <xdr:row>177</xdr:row>
      <xdr:rowOff>92403</xdr:rowOff>
    </xdr:from>
    <xdr:to>
      <xdr:col>27</xdr:col>
      <xdr:colOff>609601</xdr:colOff>
      <xdr:row>221</xdr:row>
      <xdr:rowOff>110362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84D8E55-BCBB-464B-BEA1-9364D7914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6370300" y="33823603"/>
          <a:ext cx="6172200" cy="8399959"/>
        </a:xfrm>
        <a:prstGeom prst="rect">
          <a:avLst/>
        </a:prstGeom>
      </xdr:spPr>
    </xdr:pic>
    <xdr:clientData/>
  </xdr:twoCellAnchor>
  <xdr:twoCellAnchor editAs="oneCell">
    <xdr:from>
      <xdr:col>20</xdr:col>
      <xdr:colOff>1003300</xdr:colOff>
      <xdr:row>221</xdr:row>
      <xdr:rowOff>165100</xdr:rowOff>
    </xdr:from>
    <xdr:to>
      <xdr:col>25</xdr:col>
      <xdr:colOff>449904</xdr:colOff>
      <xdr:row>260</xdr:row>
      <xdr:rowOff>127000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34147214-12AB-4C5B-8B1C-83C166ED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332200" y="42278300"/>
          <a:ext cx="4691704" cy="7391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439</xdr:row>
      <xdr:rowOff>0</xdr:rowOff>
    </xdr:from>
    <xdr:to>
      <xdr:col>17</xdr:col>
      <xdr:colOff>516585</xdr:colOff>
      <xdr:row>441</xdr:row>
      <xdr:rowOff>38101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729C41D7-63F1-44BF-9212-36B5BBE3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232900" y="83718400"/>
          <a:ext cx="4326585" cy="419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442</xdr:row>
      <xdr:rowOff>0</xdr:rowOff>
    </xdr:from>
    <xdr:to>
      <xdr:col>18</xdr:col>
      <xdr:colOff>205250</xdr:colOff>
      <xdr:row>447</xdr:row>
      <xdr:rowOff>38100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F73297B0-7D5B-4C71-8CBB-43B0852EA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232900" y="84289900"/>
          <a:ext cx="4777250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448</xdr:row>
      <xdr:rowOff>12700</xdr:rowOff>
    </xdr:from>
    <xdr:to>
      <xdr:col>18</xdr:col>
      <xdr:colOff>266703</xdr:colOff>
      <xdr:row>453</xdr:row>
      <xdr:rowOff>127000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B1E8C0D2-C000-420A-8060-7396CC64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271000" y="85445600"/>
          <a:ext cx="4800603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454</xdr:row>
      <xdr:rowOff>0</xdr:rowOff>
    </xdr:from>
    <xdr:to>
      <xdr:col>18</xdr:col>
      <xdr:colOff>136294</xdr:colOff>
      <xdr:row>460</xdr:row>
      <xdr:rowOff>127000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9A82A28C-50A8-4A54-87D4-FBE299DB2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232899" y="86575900"/>
          <a:ext cx="4708295" cy="127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1079500</xdr:colOff>
      <xdr:row>260</xdr:row>
      <xdr:rowOff>101600</xdr:rowOff>
    </xdr:from>
    <xdr:to>
      <xdr:col>25</xdr:col>
      <xdr:colOff>571500</xdr:colOff>
      <xdr:row>308</xdr:row>
      <xdr:rowOff>88098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203EB42A-8284-4B6A-92B8-35253EFB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408400" y="49644300"/>
          <a:ext cx="4737100" cy="913049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461</xdr:row>
      <xdr:rowOff>0</xdr:rowOff>
    </xdr:from>
    <xdr:to>
      <xdr:col>18</xdr:col>
      <xdr:colOff>160408</xdr:colOff>
      <xdr:row>465</xdr:row>
      <xdr:rowOff>12700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3178F3B8-F0B9-4C2D-B2E1-BB3A040E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232900" y="87909400"/>
          <a:ext cx="4732408" cy="77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465</xdr:row>
      <xdr:rowOff>0</xdr:rowOff>
    </xdr:from>
    <xdr:to>
      <xdr:col>18</xdr:col>
      <xdr:colOff>507496</xdr:colOff>
      <xdr:row>469</xdr:row>
      <xdr:rowOff>76200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7BB45848-0FBF-4594-91BD-8B595A6DB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232899" y="88671400"/>
          <a:ext cx="5079497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470</xdr:row>
      <xdr:rowOff>0</xdr:rowOff>
    </xdr:from>
    <xdr:to>
      <xdr:col>18</xdr:col>
      <xdr:colOff>696681</xdr:colOff>
      <xdr:row>474</xdr:row>
      <xdr:rowOff>76201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D7423F72-A3EC-4D4A-BCDB-F8339C03C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232900" y="89623900"/>
          <a:ext cx="5268681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50799</xdr:colOff>
      <xdr:row>475</xdr:row>
      <xdr:rowOff>38100</xdr:rowOff>
    </xdr:from>
    <xdr:to>
      <xdr:col>18</xdr:col>
      <xdr:colOff>704576</xdr:colOff>
      <xdr:row>482</xdr:row>
      <xdr:rowOff>127000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3C66FD50-1C83-4E40-BE4D-2C809501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283699" y="90614500"/>
          <a:ext cx="5225777" cy="1422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483</xdr:row>
      <xdr:rowOff>0</xdr:rowOff>
    </xdr:from>
    <xdr:to>
      <xdr:col>18</xdr:col>
      <xdr:colOff>688104</xdr:colOff>
      <xdr:row>487</xdr:row>
      <xdr:rowOff>88900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9AE7EDB5-F37B-4896-8C49-5C0A7D3A0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232900" y="92100400"/>
          <a:ext cx="5260104" cy="8509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488</xdr:row>
      <xdr:rowOff>0</xdr:rowOff>
    </xdr:from>
    <xdr:to>
      <xdr:col>19</xdr:col>
      <xdr:colOff>101601</xdr:colOff>
      <xdr:row>494</xdr:row>
      <xdr:rowOff>96699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750212C5-C805-4E6B-A34E-965C861E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232899" y="93052900"/>
          <a:ext cx="5435601" cy="1239699"/>
        </a:xfrm>
        <a:prstGeom prst="rect">
          <a:avLst/>
        </a:prstGeom>
      </xdr:spPr>
    </xdr:pic>
    <xdr:clientData/>
  </xdr:twoCellAnchor>
  <xdr:twoCellAnchor editAs="oneCell">
    <xdr:from>
      <xdr:col>20</xdr:col>
      <xdr:colOff>1193800</xdr:colOff>
      <xdr:row>308</xdr:row>
      <xdr:rowOff>7564</xdr:rowOff>
    </xdr:from>
    <xdr:to>
      <xdr:col>25</xdr:col>
      <xdr:colOff>508000</xdr:colOff>
      <xdr:row>364</xdr:row>
      <xdr:rowOff>58922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FF9F8C61-4CC7-42E9-BCFE-A0701950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6522700" y="58770464"/>
          <a:ext cx="4559300" cy="107193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495</xdr:row>
      <xdr:rowOff>0</xdr:rowOff>
    </xdr:from>
    <xdr:to>
      <xdr:col>19</xdr:col>
      <xdr:colOff>489455</xdr:colOff>
      <xdr:row>501</xdr:row>
      <xdr:rowOff>25400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807CF0C5-36EF-4FC9-BED9-B3F58E96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232900" y="94386400"/>
          <a:ext cx="5823454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502</xdr:row>
      <xdr:rowOff>0</xdr:rowOff>
    </xdr:from>
    <xdr:to>
      <xdr:col>19</xdr:col>
      <xdr:colOff>303073</xdr:colOff>
      <xdr:row>508</xdr:row>
      <xdr:rowOff>38100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C3CD7D33-B247-4508-8C4C-902721FC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232900" y="95719900"/>
          <a:ext cx="5637072" cy="1181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509</xdr:row>
      <xdr:rowOff>0</xdr:rowOff>
    </xdr:from>
    <xdr:to>
      <xdr:col>19</xdr:col>
      <xdr:colOff>517880</xdr:colOff>
      <xdr:row>512</xdr:row>
      <xdr:rowOff>165100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4275A9E7-8DEB-4CB9-AC6D-951BABD3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232900" y="97053400"/>
          <a:ext cx="5851879" cy="736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514</xdr:row>
      <xdr:rowOff>0</xdr:rowOff>
    </xdr:from>
    <xdr:to>
      <xdr:col>19</xdr:col>
      <xdr:colOff>225683</xdr:colOff>
      <xdr:row>519</xdr:row>
      <xdr:rowOff>178955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A84B36AA-336F-4EB5-B4F6-2AC9CFBD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232900" y="98005900"/>
          <a:ext cx="5559682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521</xdr:row>
      <xdr:rowOff>0</xdr:rowOff>
    </xdr:from>
    <xdr:to>
      <xdr:col>19</xdr:col>
      <xdr:colOff>262935</xdr:colOff>
      <xdr:row>525</xdr:row>
      <xdr:rowOff>165100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1EF93AE4-D5EA-44E3-9BA8-0D7D2574B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232900" y="99339400"/>
          <a:ext cx="5596934" cy="927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526</xdr:row>
      <xdr:rowOff>0</xdr:rowOff>
    </xdr:from>
    <xdr:to>
      <xdr:col>19</xdr:col>
      <xdr:colOff>351903</xdr:colOff>
      <xdr:row>533</xdr:row>
      <xdr:rowOff>101600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B7A7BEA6-4F28-4CA9-9D06-BACB650B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232900" y="100291900"/>
          <a:ext cx="5685902" cy="1435100"/>
        </a:xfrm>
        <a:prstGeom prst="rect">
          <a:avLst/>
        </a:prstGeom>
      </xdr:spPr>
    </xdr:pic>
    <xdr:clientData/>
  </xdr:twoCellAnchor>
  <xdr:twoCellAnchor editAs="oneCell">
    <xdr:from>
      <xdr:col>20</xdr:col>
      <xdr:colOff>1460500</xdr:colOff>
      <xdr:row>365</xdr:row>
      <xdr:rowOff>165100</xdr:rowOff>
    </xdr:from>
    <xdr:to>
      <xdr:col>25</xdr:col>
      <xdr:colOff>571500</xdr:colOff>
      <xdr:row>419</xdr:row>
      <xdr:rowOff>65984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9F6A80A5-5678-420C-847F-8C44CADE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6789400" y="69786500"/>
          <a:ext cx="4356100" cy="101878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534</xdr:row>
      <xdr:rowOff>0</xdr:rowOff>
    </xdr:from>
    <xdr:to>
      <xdr:col>19</xdr:col>
      <xdr:colOff>579787</xdr:colOff>
      <xdr:row>537</xdr:row>
      <xdr:rowOff>76200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5A0D1370-F612-4C66-85D9-07B927AD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232900" y="101815900"/>
          <a:ext cx="5913786" cy="647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538</xdr:row>
      <xdr:rowOff>0</xdr:rowOff>
    </xdr:from>
    <xdr:to>
      <xdr:col>20</xdr:col>
      <xdr:colOff>5802</xdr:colOff>
      <xdr:row>541</xdr:row>
      <xdr:rowOff>101600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9FA7E8F4-6BFD-4A81-9C63-92B8AE0C2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232900" y="102577900"/>
          <a:ext cx="6101802" cy="673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542</xdr:row>
      <xdr:rowOff>0</xdr:rowOff>
    </xdr:from>
    <xdr:to>
      <xdr:col>20</xdr:col>
      <xdr:colOff>71634</xdr:colOff>
      <xdr:row>545</xdr:row>
      <xdr:rowOff>152400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29F2F79F-97CC-40C5-8981-E566FE4A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232900" y="1033399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546</xdr:row>
      <xdr:rowOff>0</xdr:rowOff>
    </xdr:from>
    <xdr:to>
      <xdr:col>20</xdr:col>
      <xdr:colOff>392944</xdr:colOff>
      <xdr:row>549</xdr:row>
      <xdr:rowOff>177800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215DB0B6-EB3A-4A69-9773-415A7539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232900" y="104101900"/>
          <a:ext cx="6488944" cy="7493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420</xdr:row>
      <xdr:rowOff>0</xdr:rowOff>
    </xdr:from>
    <xdr:to>
      <xdr:col>26</xdr:col>
      <xdr:colOff>608648</xdr:colOff>
      <xdr:row>460</xdr:row>
      <xdr:rowOff>72159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B70C5352-E618-4DE2-9202-2E060CA4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6929099" y="80098900"/>
          <a:ext cx="4850449" cy="7696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550</xdr:row>
      <xdr:rowOff>0</xdr:rowOff>
    </xdr:from>
    <xdr:to>
      <xdr:col>20</xdr:col>
      <xdr:colOff>265481</xdr:colOff>
      <xdr:row>554</xdr:row>
      <xdr:rowOff>12700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20C59189-D100-4EAA-863F-48B3380B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232900" y="104863900"/>
          <a:ext cx="6361481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555</xdr:row>
      <xdr:rowOff>0</xdr:rowOff>
    </xdr:from>
    <xdr:to>
      <xdr:col>20</xdr:col>
      <xdr:colOff>190498</xdr:colOff>
      <xdr:row>558</xdr:row>
      <xdr:rowOff>127000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C60FEB7F-A80C-40B1-A255-28482A39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232900" y="105816400"/>
          <a:ext cx="6286498" cy="69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559</xdr:row>
      <xdr:rowOff>0</xdr:rowOff>
    </xdr:from>
    <xdr:to>
      <xdr:col>20</xdr:col>
      <xdr:colOff>47018</xdr:colOff>
      <xdr:row>562</xdr:row>
      <xdr:rowOff>114300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974647E8-DCEF-4435-9634-69AB09A1C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232900" y="106578400"/>
          <a:ext cx="6143018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563</xdr:row>
      <xdr:rowOff>0</xdr:rowOff>
    </xdr:from>
    <xdr:to>
      <xdr:col>20</xdr:col>
      <xdr:colOff>342157</xdr:colOff>
      <xdr:row>567</xdr:row>
      <xdr:rowOff>25400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4939098F-3166-4007-B6C3-D1C2461C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232900" y="107340400"/>
          <a:ext cx="6438157" cy="787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567</xdr:row>
      <xdr:rowOff>0</xdr:rowOff>
    </xdr:from>
    <xdr:to>
      <xdr:col>20</xdr:col>
      <xdr:colOff>243847</xdr:colOff>
      <xdr:row>571</xdr:row>
      <xdr:rowOff>0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E8EE59F9-6DC6-4DF0-B46B-32E180050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232900" y="108102400"/>
          <a:ext cx="6339847" cy="76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571</xdr:row>
      <xdr:rowOff>25400</xdr:rowOff>
    </xdr:from>
    <xdr:to>
      <xdr:col>20</xdr:col>
      <xdr:colOff>188910</xdr:colOff>
      <xdr:row>576</xdr:row>
      <xdr:rowOff>12700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936AE9A6-4D9F-49FE-A1E5-0B9A280E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232900" y="108889800"/>
          <a:ext cx="6284910" cy="939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460</xdr:row>
      <xdr:rowOff>190499</xdr:rowOff>
    </xdr:from>
    <xdr:to>
      <xdr:col>26</xdr:col>
      <xdr:colOff>647700</xdr:colOff>
      <xdr:row>492</xdr:row>
      <xdr:rowOff>35878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961C8E26-3768-41C8-B3B4-ADDF1E45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6929100" y="87909399"/>
          <a:ext cx="4889500" cy="5941379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577</xdr:row>
      <xdr:rowOff>0</xdr:rowOff>
    </xdr:from>
    <xdr:to>
      <xdr:col>20</xdr:col>
      <xdr:colOff>419872</xdr:colOff>
      <xdr:row>581</xdr:row>
      <xdr:rowOff>0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CC2FC825-06A1-4DCE-90F7-313AA357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232899" y="110007400"/>
          <a:ext cx="6515873" cy="76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493</xdr:row>
      <xdr:rowOff>0</xdr:rowOff>
    </xdr:from>
    <xdr:to>
      <xdr:col>27</xdr:col>
      <xdr:colOff>38429</xdr:colOff>
      <xdr:row>524</xdr:row>
      <xdr:rowOff>4041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6DDB4AA0-24B3-4C93-91D4-006B29EA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6929100" y="94005400"/>
          <a:ext cx="5042228" cy="59817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525</xdr:row>
      <xdr:rowOff>0</xdr:rowOff>
    </xdr:from>
    <xdr:to>
      <xdr:col>27</xdr:col>
      <xdr:colOff>228601</xdr:colOff>
      <xdr:row>557</xdr:row>
      <xdr:rowOff>129586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F78FB418-43E2-4436-9F3F-D27B9FB9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6929100" y="100101400"/>
          <a:ext cx="5232400" cy="62255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581</xdr:row>
      <xdr:rowOff>0</xdr:rowOff>
    </xdr:from>
    <xdr:to>
      <xdr:col>20</xdr:col>
      <xdr:colOff>461686</xdr:colOff>
      <xdr:row>585</xdr:row>
      <xdr:rowOff>12700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A61C5E11-771F-450B-AC1A-B6D41528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232900" y="110769400"/>
          <a:ext cx="6557686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585</xdr:row>
      <xdr:rowOff>0</xdr:rowOff>
    </xdr:from>
    <xdr:to>
      <xdr:col>20</xdr:col>
      <xdr:colOff>524440</xdr:colOff>
      <xdr:row>589</xdr:row>
      <xdr:rowOff>38100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AC103CD-CCE0-4BA9-B33B-6636089F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232900" y="111531400"/>
          <a:ext cx="6620440" cy="800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590</xdr:row>
      <xdr:rowOff>0</xdr:rowOff>
    </xdr:from>
    <xdr:to>
      <xdr:col>20</xdr:col>
      <xdr:colOff>1016006</xdr:colOff>
      <xdr:row>594</xdr:row>
      <xdr:rowOff>0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7AE12D7B-456B-4111-B1DD-152DEDDBA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232899" y="112483900"/>
          <a:ext cx="7112007" cy="76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558</xdr:row>
      <xdr:rowOff>0</xdr:rowOff>
    </xdr:from>
    <xdr:to>
      <xdr:col>27</xdr:col>
      <xdr:colOff>277841</xdr:colOff>
      <xdr:row>591</xdr:row>
      <xdr:rowOff>0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FA353189-2A22-4CEC-81D8-766F772B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6929099" y="106387900"/>
          <a:ext cx="5281641" cy="6286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594</xdr:row>
      <xdr:rowOff>0</xdr:rowOff>
    </xdr:from>
    <xdr:to>
      <xdr:col>20</xdr:col>
      <xdr:colOff>675454</xdr:colOff>
      <xdr:row>599</xdr:row>
      <xdr:rowOff>152400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214331C5-82CB-469F-97CF-DCB72D8C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232899" y="113245900"/>
          <a:ext cx="6771455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600</xdr:row>
      <xdr:rowOff>0</xdr:rowOff>
    </xdr:from>
    <xdr:to>
      <xdr:col>20</xdr:col>
      <xdr:colOff>744075</xdr:colOff>
      <xdr:row>604</xdr:row>
      <xdr:rowOff>38100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50F34325-66C6-42C5-A9EE-D12BB4579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232900" y="114388900"/>
          <a:ext cx="6840075" cy="800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605</xdr:row>
      <xdr:rowOff>0</xdr:rowOff>
    </xdr:from>
    <xdr:to>
      <xdr:col>20</xdr:col>
      <xdr:colOff>879226</xdr:colOff>
      <xdr:row>610</xdr:row>
      <xdr:rowOff>114300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775F495-8BC3-4EDE-A150-F2DE5038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232900" y="115341400"/>
          <a:ext cx="6975226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611</xdr:row>
      <xdr:rowOff>0</xdr:rowOff>
    </xdr:from>
    <xdr:to>
      <xdr:col>20</xdr:col>
      <xdr:colOff>1077080</xdr:colOff>
      <xdr:row>614</xdr:row>
      <xdr:rowOff>165100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2C53B302-3CE4-44A7-B3AA-872EB914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232899" y="116484400"/>
          <a:ext cx="7173081" cy="736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592</xdr:row>
      <xdr:rowOff>39278</xdr:rowOff>
    </xdr:from>
    <xdr:to>
      <xdr:col>27</xdr:col>
      <xdr:colOff>279401</xdr:colOff>
      <xdr:row>626</xdr:row>
      <xdr:rowOff>0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1D4A5B5C-325E-4636-8197-6EC22899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6929100" y="112904178"/>
          <a:ext cx="5283200" cy="64377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615</xdr:row>
      <xdr:rowOff>0</xdr:rowOff>
    </xdr:from>
    <xdr:to>
      <xdr:col>20</xdr:col>
      <xdr:colOff>881420</xdr:colOff>
      <xdr:row>621</xdr:row>
      <xdr:rowOff>0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DAA6203F-0C9A-48AA-BFFD-711FC7F2C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232900" y="117246400"/>
          <a:ext cx="6977420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621</xdr:row>
      <xdr:rowOff>0</xdr:rowOff>
    </xdr:from>
    <xdr:to>
      <xdr:col>20</xdr:col>
      <xdr:colOff>865036</xdr:colOff>
      <xdr:row>627</xdr:row>
      <xdr:rowOff>50800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374D42D5-9D88-4581-9BCF-D8BD778A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232900" y="118389400"/>
          <a:ext cx="6961036" cy="1193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628</xdr:row>
      <xdr:rowOff>0</xdr:rowOff>
    </xdr:from>
    <xdr:to>
      <xdr:col>20</xdr:col>
      <xdr:colOff>599659</xdr:colOff>
      <xdr:row>633</xdr:row>
      <xdr:rowOff>139700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A53DE583-8E75-4D43-BED4-ADF1F43A8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232900" y="119722900"/>
          <a:ext cx="6695659" cy="1092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634</xdr:row>
      <xdr:rowOff>50800</xdr:rowOff>
    </xdr:from>
    <xdr:to>
      <xdr:col>20</xdr:col>
      <xdr:colOff>224034</xdr:colOff>
      <xdr:row>638</xdr:row>
      <xdr:rowOff>12700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27B595A-F400-4BD0-87D6-097399474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85300" y="1209167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639</xdr:row>
      <xdr:rowOff>0</xdr:rowOff>
    </xdr:from>
    <xdr:to>
      <xdr:col>20</xdr:col>
      <xdr:colOff>617020</xdr:colOff>
      <xdr:row>644</xdr:row>
      <xdr:rowOff>88900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35E45685-9C34-43D1-8955-D6758539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232900" y="121818400"/>
          <a:ext cx="6713020" cy="104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645</xdr:row>
      <xdr:rowOff>0</xdr:rowOff>
    </xdr:from>
    <xdr:to>
      <xdr:col>20</xdr:col>
      <xdr:colOff>402292</xdr:colOff>
      <xdr:row>650</xdr:row>
      <xdr:rowOff>50800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4BC0D76E-3EE7-4E97-AC91-34AB2E7E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232899" y="122961400"/>
          <a:ext cx="6498293" cy="1003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627</xdr:row>
      <xdr:rowOff>0</xdr:rowOff>
    </xdr:from>
    <xdr:to>
      <xdr:col>27</xdr:col>
      <xdr:colOff>407247</xdr:colOff>
      <xdr:row>665</xdr:row>
      <xdr:rowOff>139700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FACB518A-CAC1-4E88-956B-FA7206B78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6929100" y="119532400"/>
          <a:ext cx="5411046" cy="737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651</xdr:row>
      <xdr:rowOff>0</xdr:rowOff>
    </xdr:from>
    <xdr:to>
      <xdr:col>20</xdr:col>
      <xdr:colOff>442454</xdr:colOff>
      <xdr:row>656</xdr:row>
      <xdr:rowOff>12700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5FDAA02A-572A-45CD-9BCD-108061942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232900" y="124104400"/>
          <a:ext cx="6538454" cy="96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657</xdr:row>
      <xdr:rowOff>0</xdr:rowOff>
    </xdr:from>
    <xdr:to>
      <xdr:col>20</xdr:col>
      <xdr:colOff>835270</xdr:colOff>
      <xdr:row>661</xdr:row>
      <xdr:rowOff>76200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3093C152-5DBF-409A-A7B3-A4F84AE35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232900" y="125247400"/>
          <a:ext cx="6931270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662</xdr:row>
      <xdr:rowOff>0</xdr:rowOff>
    </xdr:from>
    <xdr:to>
      <xdr:col>20</xdr:col>
      <xdr:colOff>945679</xdr:colOff>
      <xdr:row>667</xdr:row>
      <xdr:rowOff>152400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35DC7013-5DAF-4146-91D4-013A6A5C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232900" y="126199900"/>
          <a:ext cx="7041679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668</xdr:row>
      <xdr:rowOff>0</xdr:rowOff>
    </xdr:from>
    <xdr:to>
      <xdr:col>20</xdr:col>
      <xdr:colOff>929188</xdr:colOff>
      <xdr:row>673</xdr:row>
      <xdr:rowOff>152400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417911E2-F749-44A5-8E42-A0B4C5A78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232900" y="127342900"/>
          <a:ext cx="7025188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674</xdr:row>
      <xdr:rowOff>0</xdr:rowOff>
    </xdr:from>
    <xdr:to>
      <xdr:col>20</xdr:col>
      <xdr:colOff>1114694</xdr:colOff>
      <xdr:row>680</xdr:row>
      <xdr:rowOff>25400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DDFABF02-11C3-4E04-B9AB-A7F7222E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232900" y="128485900"/>
          <a:ext cx="7210694" cy="116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667</xdr:row>
      <xdr:rowOff>0</xdr:rowOff>
    </xdr:from>
    <xdr:to>
      <xdr:col>27</xdr:col>
      <xdr:colOff>494771</xdr:colOff>
      <xdr:row>704</xdr:row>
      <xdr:rowOff>165100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1B61B69E-1399-46F1-A7C6-5825801A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6929100" y="127152400"/>
          <a:ext cx="5498570" cy="721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681</xdr:row>
      <xdr:rowOff>0</xdr:rowOff>
    </xdr:from>
    <xdr:to>
      <xdr:col>20</xdr:col>
      <xdr:colOff>1302781</xdr:colOff>
      <xdr:row>685</xdr:row>
      <xdr:rowOff>177800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AA80E292-7285-482C-A8E6-9813D666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232900" y="129819400"/>
          <a:ext cx="7398781" cy="939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1511300</xdr:colOff>
      <xdr:row>688</xdr:row>
      <xdr:rowOff>38100</xdr:rowOff>
    </xdr:from>
    <xdr:to>
      <xdr:col>20</xdr:col>
      <xdr:colOff>1234799</xdr:colOff>
      <xdr:row>694</xdr:row>
      <xdr:rowOff>114300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D10B2252-47DA-491D-A737-E08C37A4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144000" y="131191000"/>
          <a:ext cx="7419699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695</xdr:row>
      <xdr:rowOff>0</xdr:rowOff>
    </xdr:from>
    <xdr:to>
      <xdr:col>20</xdr:col>
      <xdr:colOff>1090687</xdr:colOff>
      <xdr:row>700</xdr:row>
      <xdr:rowOff>177800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57941FFD-BD2E-4456-A884-7DE0BF98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232900" y="132486400"/>
          <a:ext cx="7186687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701</xdr:row>
      <xdr:rowOff>0</xdr:rowOff>
    </xdr:from>
    <xdr:to>
      <xdr:col>20</xdr:col>
      <xdr:colOff>765593</xdr:colOff>
      <xdr:row>705</xdr:row>
      <xdr:rowOff>114300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36CBABA8-5BE1-49B7-8C49-9A73B0D75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232900" y="133629400"/>
          <a:ext cx="6861593" cy="876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706</xdr:row>
      <xdr:rowOff>0</xdr:rowOff>
    </xdr:from>
    <xdr:to>
      <xdr:col>20</xdr:col>
      <xdr:colOff>1081369</xdr:colOff>
      <xdr:row>712</xdr:row>
      <xdr:rowOff>0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5B797FFE-1D05-4922-A1D3-AC3819448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232900" y="134581900"/>
          <a:ext cx="7177369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712</xdr:row>
      <xdr:rowOff>0</xdr:rowOff>
    </xdr:from>
    <xdr:to>
      <xdr:col>20</xdr:col>
      <xdr:colOff>1073816</xdr:colOff>
      <xdr:row>717</xdr:row>
      <xdr:rowOff>177800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CE233BEC-4EA1-4B52-BCE5-A13451F5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232900" y="135724900"/>
          <a:ext cx="7169816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718</xdr:row>
      <xdr:rowOff>0</xdr:rowOff>
    </xdr:from>
    <xdr:to>
      <xdr:col>20</xdr:col>
      <xdr:colOff>1036918</xdr:colOff>
      <xdr:row>723</xdr:row>
      <xdr:rowOff>165100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3AA92719-2554-4D3F-BC93-4B23F867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232900" y="136867900"/>
          <a:ext cx="7132918" cy="1117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724</xdr:row>
      <xdr:rowOff>25400</xdr:rowOff>
    </xdr:from>
    <xdr:to>
      <xdr:col>20</xdr:col>
      <xdr:colOff>1394174</xdr:colOff>
      <xdr:row>729</xdr:row>
      <xdr:rowOff>25400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965B81D-DF1F-40C3-9282-6250586D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385300" y="138036300"/>
          <a:ext cx="7337774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705</xdr:row>
      <xdr:rowOff>0</xdr:rowOff>
    </xdr:from>
    <xdr:to>
      <xdr:col>27</xdr:col>
      <xdr:colOff>709564</xdr:colOff>
      <xdr:row>746</xdr:row>
      <xdr:rowOff>139700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CA278689-FA86-460D-AFA0-981F453F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6929100" y="134391400"/>
          <a:ext cx="5713363" cy="7950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730</xdr:row>
      <xdr:rowOff>0</xdr:rowOff>
    </xdr:from>
    <xdr:to>
      <xdr:col>20</xdr:col>
      <xdr:colOff>1297348</xdr:colOff>
      <xdr:row>735</xdr:row>
      <xdr:rowOff>165100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5F0ED237-A3D1-4FA3-9609-E61D3F87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232899" y="139153900"/>
          <a:ext cx="7393349" cy="1117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736</xdr:row>
      <xdr:rowOff>0</xdr:rowOff>
    </xdr:from>
    <xdr:to>
      <xdr:col>20</xdr:col>
      <xdr:colOff>1323904</xdr:colOff>
      <xdr:row>740</xdr:row>
      <xdr:rowOff>101600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74E2024F-4C83-41B7-9B54-6D5C52A8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232899" y="140296900"/>
          <a:ext cx="7419905" cy="86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741</xdr:row>
      <xdr:rowOff>0</xdr:rowOff>
    </xdr:from>
    <xdr:to>
      <xdr:col>20</xdr:col>
      <xdr:colOff>1222614</xdr:colOff>
      <xdr:row>747</xdr:row>
      <xdr:rowOff>0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4D6BFC42-E3EC-4000-938F-004403B7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232900" y="141249400"/>
          <a:ext cx="7318614" cy="1143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747</xdr:row>
      <xdr:rowOff>0</xdr:rowOff>
    </xdr:from>
    <xdr:to>
      <xdr:col>27</xdr:col>
      <xdr:colOff>977901</xdr:colOff>
      <xdr:row>796</xdr:row>
      <xdr:rowOff>4136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9705E811-BB21-4BC4-A31B-01169F541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6929100" y="142392400"/>
          <a:ext cx="5981700" cy="933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747</xdr:row>
      <xdr:rowOff>114300</xdr:rowOff>
    </xdr:from>
    <xdr:to>
      <xdr:col>20</xdr:col>
      <xdr:colOff>1446777</xdr:colOff>
      <xdr:row>753</xdr:row>
      <xdr:rowOff>50800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F9A98A02-6885-4D90-8AF9-681C7ABF3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410700" y="142506700"/>
          <a:ext cx="7364977" cy="1079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754</xdr:row>
      <xdr:rowOff>0</xdr:rowOff>
    </xdr:from>
    <xdr:to>
      <xdr:col>20</xdr:col>
      <xdr:colOff>1270958</xdr:colOff>
      <xdr:row>758</xdr:row>
      <xdr:rowOff>152400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E38A9ED4-4EA3-4F05-AC3D-2310E1A1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232900" y="143725900"/>
          <a:ext cx="73669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759</xdr:row>
      <xdr:rowOff>0</xdr:rowOff>
    </xdr:from>
    <xdr:to>
      <xdr:col>20</xdr:col>
      <xdr:colOff>1473664</xdr:colOff>
      <xdr:row>764</xdr:row>
      <xdr:rowOff>25400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5D28E5D9-1D6F-489C-8B45-A42B03933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232899" y="144678400"/>
          <a:ext cx="7569665" cy="977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764</xdr:row>
      <xdr:rowOff>0</xdr:rowOff>
    </xdr:from>
    <xdr:to>
      <xdr:col>20</xdr:col>
      <xdr:colOff>1555256</xdr:colOff>
      <xdr:row>769</xdr:row>
      <xdr:rowOff>177800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87023B9F-56FC-490E-80D7-7CD1D937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232900" y="145630900"/>
          <a:ext cx="7651256" cy="1130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796</xdr:row>
      <xdr:rowOff>0</xdr:rowOff>
    </xdr:from>
    <xdr:to>
      <xdr:col>27</xdr:col>
      <xdr:colOff>939801</xdr:colOff>
      <xdr:row>835</xdr:row>
      <xdr:rowOff>165100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9AB7BC9C-B69F-4989-8870-B6D49D11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6929100" y="151726900"/>
          <a:ext cx="5943600" cy="7594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770</xdr:row>
      <xdr:rowOff>0</xdr:rowOff>
    </xdr:from>
    <xdr:to>
      <xdr:col>20</xdr:col>
      <xdr:colOff>1460496</xdr:colOff>
      <xdr:row>776</xdr:row>
      <xdr:rowOff>101600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5F0EDF1F-4B4F-40AB-8517-4DA8C31B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232900" y="146773900"/>
          <a:ext cx="7556496" cy="1244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777</xdr:row>
      <xdr:rowOff>0</xdr:rowOff>
    </xdr:from>
    <xdr:to>
      <xdr:col>20</xdr:col>
      <xdr:colOff>1179950</xdr:colOff>
      <xdr:row>783</xdr:row>
      <xdr:rowOff>25400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49A7B7D1-DA7C-414F-8E84-D4E0DCD3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232899" y="148107400"/>
          <a:ext cx="7275951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784</xdr:row>
      <xdr:rowOff>0</xdr:rowOff>
    </xdr:from>
    <xdr:to>
      <xdr:col>21</xdr:col>
      <xdr:colOff>128384</xdr:colOff>
      <xdr:row>788</xdr:row>
      <xdr:rowOff>88900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3ABF9DD5-78EB-4F02-B668-55BC50253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232900" y="149440900"/>
          <a:ext cx="7824584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789</xdr:row>
      <xdr:rowOff>0</xdr:rowOff>
    </xdr:from>
    <xdr:to>
      <xdr:col>21</xdr:col>
      <xdr:colOff>214420</xdr:colOff>
      <xdr:row>797</xdr:row>
      <xdr:rowOff>50800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A90AF853-38A7-4C2D-ACC4-142A9D55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232900" y="150393400"/>
          <a:ext cx="7910620" cy="1574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835</xdr:row>
      <xdr:rowOff>190499</xdr:rowOff>
    </xdr:from>
    <xdr:to>
      <xdr:col>27</xdr:col>
      <xdr:colOff>901701</xdr:colOff>
      <xdr:row>883</xdr:row>
      <xdr:rowOff>85814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28DF1A1F-9A25-4AF1-9C8D-E53FD323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6929100" y="159346899"/>
          <a:ext cx="5905500" cy="903931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798</xdr:row>
      <xdr:rowOff>0</xdr:rowOff>
    </xdr:from>
    <xdr:to>
      <xdr:col>20</xdr:col>
      <xdr:colOff>1488658</xdr:colOff>
      <xdr:row>804</xdr:row>
      <xdr:rowOff>139700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A4120B04-D0BD-41AD-B680-460B2F30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232899" y="152107900"/>
          <a:ext cx="7584659" cy="12827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836</xdr:row>
      <xdr:rowOff>0</xdr:rowOff>
    </xdr:from>
    <xdr:to>
      <xdr:col>32</xdr:col>
      <xdr:colOff>996136</xdr:colOff>
      <xdr:row>868</xdr:row>
      <xdr:rowOff>75429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A3C3BAE8-B524-4CFB-A010-106298FA9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3202900" y="159346900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836</xdr:row>
      <xdr:rowOff>0</xdr:rowOff>
    </xdr:from>
    <xdr:to>
      <xdr:col>39</xdr:col>
      <xdr:colOff>285238</xdr:colOff>
      <xdr:row>858</xdr:row>
      <xdr:rowOff>2362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C6DD7C01-089C-4318-9007-ADBB5AB5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7774900" y="159346900"/>
          <a:ext cx="4095238" cy="419047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836</xdr:row>
      <xdr:rowOff>0</xdr:rowOff>
    </xdr:from>
    <xdr:to>
      <xdr:col>45</xdr:col>
      <xdr:colOff>161430</xdr:colOff>
      <xdr:row>866</xdr:row>
      <xdr:rowOff>65952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74ECC9CB-D57D-47DA-9D57-3BFCEEA7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32346900" y="159346900"/>
          <a:ext cx="3971429" cy="5780952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836</xdr:row>
      <xdr:rowOff>0</xdr:rowOff>
    </xdr:from>
    <xdr:to>
      <xdr:col>51</xdr:col>
      <xdr:colOff>390000</xdr:colOff>
      <xdr:row>860</xdr:row>
      <xdr:rowOff>75619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314D6F02-9BD3-4DA8-A383-233A0B7C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6918900" y="159346900"/>
          <a:ext cx="4200000" cy="46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883</xdr:row>
      <xdr:rowOff>190499</xdr:rowOff>
    </xdr:from>
    <xdr:to>
      <xdr:col>27</xdr:col>
      <xdr:colOff>1003301</xdr:colOff>
      <xdr:row>928</xdr:row>
      <xdr:rowOff>100246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2C250321-FAA1-41F9-BE4A-1535510D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6929100" y="168490899"/>
          <a:ext cx="6007100" cy="8482247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885</xdr:row>
      <xdr:rowOff>0</xdr:rowOff>
    </xdr:from>
    <xdr:to>
      <xdr:col>33</xdr:col>
      <xdr:colOff>43052</xdr:colOff>
      <xdr:row>916</xdr:row>
      <xdr:rowOff>65929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58113DC1-8F92-42C0-A1DD-FC7A89FC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3202900" y="168681400"/>
          <a:ext cx="4257143" cy="5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805</xdr:row>
      <xdr:rowOff>0</xdr:rowOff>
    </xdr:from>
    <xdr:to>
      <xdr:col>21</xdr:col>
      <xdr:colOff>124840</xdr:colOff>
      <xdr:row>809</xdr:row>
      <xdr:rowOff>88900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982BCB25-3F50-4869-8EC9-0FDD296B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232900" y="153441400"/>
          <a:ext cx="7821040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810</xdr:row>
      <xdr:rowOff>0</xdr:rowOff>
    </xdr:from>
    <xdr:to>
      <xdr:col>20</xdr:col>
      <xdr:colOff>1534982</xdr:colOff>
      <xdr:row>813</xdr:row>
      <xdr:rowOff>139700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67909472-B975-45FD-B308-BAF0ED69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232900" y="154393900"/>
          <a:ext cx="7630982" cy="7112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885</xdr:row>
      <xdr:rowOff>0</xdr:rowOff>
    </xdr:from>
    <xdr:to>
      <xdr:col>39</xdr:col>
      <xdr:colOff>342381</xdr:colOff>
      <xdr:row>917</xdr:row>
      <xdr:rowOff>2125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C548CB16-2EC8-4A3A-BCF6-5950F325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7774900" y="168681400"/>
          <a:ext cx="4152381" cy="60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815</xdr:row>
      <xdr:rowOff>0</xdr:rowOff>
    </xdr:from>
    <xdr:to>
      <xdr:col>21</xdr:col>
      <xdr:colOff>62934</xdr:colOff>
      <xdr:row>821</xdr:row>
      <xdr:rowOff>88900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1BAEDF22-DCC9-40A8-9ECA-551C3837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232899" y="155346400"/>
          <a:ext cx="7759135" cy="12319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885</xdr:row>
      <xdr:rowOff>0</xdr:rowOff>
    </xdr:from>
    <xdr:to>
      <xdr:col>45</xdr:col>
      <xdr:colOff>218572</xdr:colOff>
      <xdr:row>914</xdr:row>
      <xdr:rowOff>104071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D4926C08-A80B-405B-B562-42E17BC9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32346900" y="168681400"/>
          <a:ext cx="4028571" cy="56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929</xdr:row>
      <xdr:rowOff>0</xdr:rowOff>
    </xdr:from>
    <xdr:to>
      <xdr:col>27</xdr:col>
      <xdr:colOff>1257301</xdr:colOff>
      <xdr:row>976</xdr:row>
      <xdr:rowOff>111294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D435C2D1-DFA6-473A-9138-50BB541C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6929100" y="177063400"/>
          <a:ext cx="6261100" cy="906479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822</xdr:row>
      <xdr:rowOff>0</xdr:rowOff>
    </xdr:from>
    <xdr:to>
      <xdr:col>21</xdr:col>
      <xdr:colOff>15248</xdr:colOff>
      <xdr:row>826</xdr:row>
      <xdr:rowOff>76200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05E54B4B-35EB-4136-A125-7441297B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232900" y="156679900"/>
          <a:ext cx="7711448" cy="8382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946</xdr:row>
      <xdr:rowOff>0</xdr:rowOff>
    </xdr:from>
    <xdr:to>
      <xdr:col>33</xdr:col>
      <xdr:colOff>147910</xdr:colOff>
      <xdr:row>973</xdr:row>
      <xdr:rowOff>123167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4291F5C6-EA6A-45FE-BA02-4CB47D98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3964900" y="180301900"/>
          <a:ext cx="3600000" cy="526666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946</xdr:row>
      <xdr:rowOff>0</xdr:rowOff>
    </xdr:from>
    <xdr:to>
      <xdr:col>39</xdr:col>
      <xdr:colOff>285238</xdr:colOff>
      <xdr:row>975</xdr:row>
      <xdr:rowOff>56452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C5EDA260-F863-4B5F-823D-0AA40864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774900" y="180301900"/>
          <a:ext cx="4095238" cy="5580952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946</xdr:row>
      <xdr:rowOff>0</xdr:rowOff>
    </xdr:from>
    <xdr:to>
      <xdr:col>45</xdr:col>
      <xdr:colOff>237620</xdr:colOff>
      <xdr:row>975</xdr:row>
      <xdr:rowOff>142167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C634571D-4EFE-4300-8213-9DC3AF27A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32346900" y="180301900"/>
          <a:ext cx="4047619" cy="5666667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946</xdr:row>
      <xdr:rowOff>0</xdr:rowOff>
    </xdr:from>
    <xdr:to>
      <xdr:col>51</xdr:col>
      <xdr:colOff>380476</xdr:colOff>
      <xdr:row>976</xdr:row>
      <xdr:rowOff>113571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3FA47AE6-789D-4BF3-8F54-E7B2D304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6918900" y="180301900"/>
          <a:ext cx="4190476" cy="58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978</xdr:row>
      <xdr:rowOff>0</xdr:rowOff>
    </xdr:from>
    <xdr:to>
      <xdr:col>25</xdr:col>
      <xdr:colOff>450338</xdr:colOff>
      <xdr:row>1007</xdr:row>
      <xdr:rowOff>2195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FE32BEF7-0D7F-42B0-8918-2303EEBA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6929100" y="186397900"/>
          <a:ext cx="4095238" cy="5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827</xdr:row>
      <xdr:rowOff>0</xdr:rowOff>
    </xdr:from>
    <xdr:to>
      <xdr:col>20</xdr:col>
      <xdr:colOff>1453018</xdr:colOff>
      <xdr:row>830</xdr:row>
      <xdr:rowOff>25400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3E2485E0-B924-4617-9281-17624B39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232900" y="157632400"/>
          <a:ext cx="7549018" cy="5969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978</xdr:row>
      <xdr:rowOff>0</xdr:rowOff>
    </xdr:from>
    <xdr:to>
      <xdr:col>30</xdr:col>
      <xdr:colOff>399536</xdr:colOff>
      <xdr:row>1008</xdr:row>
      <xdr:rowOff>113571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7B23A662-9DBE-40B3-95A1-CF30F3E81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1170900" y="186397900"/>
          <a:ext cx="4114286" cy="5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831</xdr:row>
      <xdr:rowOff>0</xdr:rowOff>
    </xdr:from>
    <xdr:to>
      <xdr:col>21</xdr:col>
      <xdr:colOff>18710</xdr:colOff>
      <xdr:row>834</xdr:row>
      <xdr:rowOff>165100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DE78E463-3525-483D-9EB9-873C78A1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232900" y="158394400"/>
          <a:ext cx="7714910" cy="7366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978</xdr:row>
      <xdr:rowOff>0</xdr:rowOff>
    </xdr:from>
    <xdr:to>
      <xdr:col>35</xdr:col>
      <xdr:colOff>738116</xdr:colOff>
      <xdr:row>1004</xdr:row>
      <xdr:rowOff>66048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C8F6281B-5654-430F-A05E-9E7F760C1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488900" y="186397900"/>
          <a:ext cx="4028571" cy="5019048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885</xdr:row>
      <xdr:rowOff>0</xdr:rowOff>
    </xdr:from>
    <xdr:to>
      <xdr:col>51</xdr:col>
      <xdr:colOff>385092</xdr:colOff>
      <xdr:row>912</xdr:row>
      <xdr:rowOff>39194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D0B142AB-38A1-46D8-972E-7D97155E1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7234091" y="166124659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978</xdr:row>
      <xdr:rowOff>0</xdr:rowOff>
    </xdr:from>
    <xdr:to>
      <xdr:col>48</xdr:col>
      <xdr:colOff>385093</xdr:colOff>
      <xdr:row>1005</xdr:row>
      <xdr:rowOff>39194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EFE520C0-8A25-43AB-BD34-61D196CB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4939432" y="183572727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978</xdr:row>
      <xdr:rowOff>0</xdr:rowOff>
    </xdr:from>
    <xdr:to>
      <xdr:col>42</xdr:col>
      <xdr:colOff>280330</xdr:colOff>
      <xdr:row>1005</xdr:row>
      <xdr:rowOff>96337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DA43EFCC-4E93-4272-BE4F-FCB8B3F85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30350114" y="183572727"/>
          <a:ext cx="4104762" cy="51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835</xdr:row>
      <xdr:rowOff>0</xdr:rowOff>
    </xdr:from>
    <xdr:to>
      <xdr:col>21</xdr:col>
      <xdr:colOff>35045</xdr:colOff>
      <xdr:row>837</xdr:row>
      <xdr:rowOff>144318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D128338A-6FDC-4959-A937-A40D5384F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452840" y="156743977"/>
          <a:ext cx="7756069" cy="519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838</xdr:row>
      <xdr:rowOff>0</xdr:rowOff>
    </xdr:from>
    <xdr:to>
      <xdr:col>20</xdr:col>
      <xdr:colOff>1511742</xdr:colOff>
      <xdr:row>841</xdr:row>
      <xdr:rowOff>115455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D30ABCFC-CED8-4F9B-81FB-F7803371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452841" y="157306818"/>
          <a:ext cx="7630833" cy="67829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1010</xdr:row>
      <xdr:rowOff>0</xdr:rowOff>
    </xdr:from>
    <xdr:to>
      <xdr:col>25</xdr:col>
      <xdr:colOff>463036</xdr:colOff>
      <xdr:row>1042</xdr:row>
      <xdr:rowOff>186840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50F7E6B4-F2F8-4A7D-91E7-D8AF47B23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173864" y="189576364"/>
          <a:ext cx="4114286" cy="61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842</xdr:row>
      <xdr:rowOff>0</xdr:rowOff>
    </xdr:from>
    <xdr:to>
      <xdr:col>20</xdr:col>
      <xdr:colOff>1488419</xdr:colOff>
      <xdr:row>845</xdr:row>
      <xdr:rowOff>101022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53EF22E2-D201-465D-94C3-AFCD7C12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452841" y="158057273"/>
          <a:ext cx="7607510" cy="66386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1010</xdr:row>
      <xdr:rowOff>0</xdr:rowOff>
    </xdr:from>
    <xdr:to>
      <xdr:col>30</xdr:col>
      <xdr:colOff>486115</xdr:colOff>
      <xdr:row>1042</xdr:row>
      <xdr:rowOff>158269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2195FD5A-E63B-417A-8CAE-D9E504FB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1431250" y="189576364"/>
          <a:ext cx="4209524" cy="61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846</xdr:row>
      <xdr:rowOff>0</xdr:rowOff>
    </xdr:from>
    <xdr:to>
      <xdr:col>21</xdr:col>
      <xdr:colOff>151864</xdr:colOff>
      <xdr:row>852</xdr:row>
      <xdr:rowOff>115455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16CAFD73-E2C9-4F9C-8BBB-65963843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452841" y="158807727"/>
          <a:ext cx="7872887" cy="12411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1010</xdr:row>
      <xdr:rowOff>0</xdr:rowOff>
    </xdr:from>
    <xdr:to>
      <xdr:col>36</xdr:col>
      <xdr:colOff>15941</xdr:colOff>
      <xdr:row>1044</xdr:row>
      <xdr:rowOff>78280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0D251F1F-46F2-40E6-ACB6-90FCE4D0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919545" y="189576364"/>
          <a:ext cx="4085714" cy="6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853</xdr:row>
      <xdr:rowOff>0</xdr:rowOff>
    </xdr:from>
    <xdr:to>
      <xdr:col>20</xdr:col>
      <xdr:colOff>1374346</xdr:colOff>
      <xdr:row>856</xdr:row>
      <xdr:rowOff>158750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EFA2E62C-D354-42BC-B4B3-A360A4CD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452841" y="160121023"/>
          <a:ext cx="7493437" cy="721591"/>
        </a:xfrm>
        <a:prstGeom prst="rect">
          <a:avLst/>
        </a:prstGeom>
      </xdr:spPr>
    </xdr:pic>
    <xdr:clientData/>
  </xdr:twoCellAnchor>
  <xdr:twoCellAnchor editAs="oneCell">
    <xdr:from>
      <xdr:col>37</xdr:col>
      <xdr:colOff>-1</xdr:colOff>
      <xdr:row>1010</xdr:row>
      <xdr:rowOff>0</xdr:rowOff>
    </xdr:from>
    <xdr:to>
      <xdr:col>43</xdr:col>
      <xdr:colOff>86589</xdr:colOff>
      <xdr:row>1043</xdr:row>
      <xdr:rowOff>103243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CA6EACC4-4D84-4971-9BC3-15049D6D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0754204" y="189576364"/>
          <a:ext cx="4675909" cy="6294493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1010</xdr:row>
      <xdr:rowOff>0</xdr:rowOff>
    </xdr:from>
    <xdr:to>
      <xdr:col>49</xdr:col>
      <xdr:colOff>337473</xdr:colOff>
      <xdr:row>1047</xdr:row>
      <xdr:rowOff>39248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84102FB8-7FD3-4116-BBBF-0C660EB9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36108409" y="189576364"/>
          <a:ext cx="4161905" cy="69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857</xdr:row>
      <xdr:rowOff>0</xdr:rowOff>
    </xdr:from>
    <xdr:to>
      <xdr:col>20</xdr:col>
      <xdr:colOff>1587500</xdr:colOff>
      <xdr:row>861</xdr:row>
      <xdr:rowOff>155116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0E2744CB-FADC-4BC8-98E2-2681948AB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39432" y="160871477"/>
          <a:ext cx="7706591" cy="905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1045</xdr:row>
      <xdr:rowOff>0</xdr:rowOff>
    </xdr:from>
    <xdr:to>
      <xdr:col>25</xdr:col>
      <xdr:colOff>548750</xdr:colOff>
      <xdr:row>1077</xdr:row>
      <xdr:rowOff>167793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CEB8CDD2-887B-45E0-B5F8-9539D693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260455" y="196142841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862</xdr:row>
      <xdr:rowOff>101023</xdr:rowOff>
    </xdr:from>
    <xdr:to>
      <xdr:col>21</xdr:col>
      <xdr:colOff>149479</xdr:colOff>
      <xdr:row>867</xdr:row>
      <xdr:rowOff>158750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01D24973-BB91-4E55-B15F-73B435FD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799204" y="161910568"/>
          <a:ext cx="7610730" cy="99579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1045</xdr:row>
      <xdr:rowOff>0</xdr:rowOff>
    </xdr:from>
    <xdr:to>
      <xdr:col>30</xdr:col>
      <xdr:colOff>390877</xdr:colOff>
      <xdr:row>1077</xdr:row>
      <xdr:rowOff>24935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2931C1B8-1ACE-45D1-99BD-8D8A8594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1517841" y="196142841"/>
          <a:ext cx="4114286" cy="6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868</xdr:row>
      <xdr:rowOff>0</xdr:rowOff>
    </xdr:from>
    <xdr:to>
      <xdr:col>21</xdr:col>
      <xdr:colOff>54119</xdr:colOff>
      <xdr:row>873</xdr:row>
      <xdr:rowOff>0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91834009-5726-412B-8600-6625005B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39432" y="162935227"/>
          <a:ext cx="7775142" cy="93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43296</xdr:colOff>
      <xdr:row>873</xdr:row>
      <xdr:rowOff>14432</xdr:rowOff>
    </xdr:from>
    <xdr:to>
      <xdr:col>20</xdr:col>
      <xdr:colOff>1562175</xdr:colOff>
      <xdr:row>878</xdr:row>
      <xdr:rowOff>28863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8A1AAB45-9C7F-4E35-81E0-DCFEA2F45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82728" y="163887727"/>
          <a:ext cx="7637970" cy="9525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1045</xdr:row>
      <xdr:rowOff>0</xdr:rowOff>
    </xdr:from>
    <xdr:to>
      <xdr:col>36</xdr:col>
      <xdr:colOff>54036</xdr:colOff>
      <xdr:row>1080</xdr:row>
      <xdr:rowOff>166856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98D5863D-3DA3-487F-8A9B-4017B52E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6006136" y="196142841"/>
          <a:ext cx="4123809" cy="6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878</xdr:row>
      <xdr:rowOff>187612</xdr:rowOff>
    </xdr:from>
    <xdr:to>
      <xdr:col>20</xdr:col>
      <xdr:colOff>1343324</xdr:colOff>
      <xdr:row>883</xdr:row>
      <xdr:rowOff>144317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1D24922E-8315-44EA-B508-75AF225D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39432" y="164998976"/>
          <a:ext cx="7462415" cy="89477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884</xdr:row>
      <xdr:rowOff>0</xdr:rowOff>
    </xdr:from>
    <xdr:to>
      <xdr:col>20</xdr:col>
      <xdr:colOff>1463268</xdr:colOff>
      <xdr:row>888</xdr:row>
      <xdr:rowOff>72159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DDABB868-B3EE-4135-82E0-49D248A8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39432" y="165937045"/>
          <a:ext cx="7582359" cy="82261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1080</xdr:row>
      <xdr:rowOff>0</xdr:rowOff>
    </xdr:from>
    <xdr:to>
      <xdr:col>25</xdr:col>
      <xdr:colOff>520179</xdr:colOff>
      <xdr:row>1115</xdr:row>
      <xdr:rowOff>4952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3EA17FE9-A19D-4E46-B463-56109653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260455" y="202709318"/>
          <a:ext cx="4171429" cy="65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1080</xdr:row>
      <xdr:rowOff>0</xdr:rowOff>
    </xdr:from>
    <xdr:to>
      <xdr:col>30</xdr:col>
      <xdr:colOff>419448</xdr:colOff>
      <xdr:row>1114</xdr:row>
      <xdr:rowOff>78279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F4E2C594-4CC5-4F51-BFB2-1D4F6786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1517841" y="202709318"/>
          <a:ext cx="4142857" cy="6457143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1082</xdr:row>
      <xdr:rowOff>0</xdr:rowOff>
    </xdr:from>
    <xdr:to>
      <xdr:col>36</xdr:col>
      <xdr:colOff>34989</xdr:colOff>
      <xdr:row>1112</xdr:row>
      <xdr:rowOff>123971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99273017-321B-462A-A31F-359C8B38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6006136" y="203084545"/>
          <a:ext cx="4104762" cy="5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889</xdr:row>
      <xdr:rowOff>0</xdr:rowOff>
    </xdr:from>
    <xdr:to>
      <xdr:col>20</xdr:col>
      <xdr:colOff>1430051</xdr:colOff>
      <xdr:row>892</xdr:row>
      <xdr:rowOff>43295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8A693DC2-FBC8-424E-B92D-7AC92CC5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39432" y="166875114"/>
          <a:ext cx="7549142" cy="606136"/>
        </a:xfrm>
        <a:prstGeom prst="rect">
          <a:avLst/>
        </a:prstGeom>
      </xdr:spPr>
    </xdr:pic>
    <xdr:clientData/>
  </xdr:twoCellAnchor>
  <xdr:twoCellAnchor editAs="oneCell">
    <xdr:from>
      <xdr:col>36</xdr:col>
      <xdr:colOff>418523</xdr:colOff>
      <xdr:row>1081</xdr:row>
      <xdr:rowOff>72158</xdr:rowOff>
    </xdr:from>
    <xdr:to>
      <xdr:col>42</xdr:col>
      <xdr:colOff>67300</xdr:colOff>
      <xdr:row>1111</xdr:row>
      <xdr:rowOff>43749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1FC85BA9-2BF7-417D-9C9D-1AE9BD38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0494432" y="202969090"/>
          <a:ext cx="4238095" cy="56000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1044</xdr:row>
      <xdr:rowOff>0</xdr:rowOff>
    </xdr:from>
    <xdr:to>
      <xdr:col>42</xdr:col>
      <xdr:colOff>261282</xdr:colOff>
      <xdr:row>1075</xdr:row>
      <xdr:rowOff>98263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544B95F5-A458-4A9C-B5C8-25FBB836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0840795" y="195955227"/>
          <a:ext cx="4085714" cy="591428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1116</xdr:row>
      <xdr:rowOff>0</xdr:rowOff>
    </xdr:from>
    <xdr:to>
      <xdr:col>25</xdr:col>
      <xdr:colOff>424940</xdr:colOff>
      <xdr:row>1143</xdr:row>
      <xdr:rowOff>105861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FE755DD9-9072-43F3-AFCD-0BBB3FED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260455" y="209463409"/>
          <a:ext cx="4076190" cy="51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1116</xdr:row>
      <xdr:rowOff>0</xdr:rowOff>
    </xdr:from>
    <xdr:to>
      <xdr:col>30</xdr:col>
      <xdr:colOff>467067</xdr:colOff>
      <xdr:row>1142</xdr:row>
      <xdr:rowOff>64902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A7BCBE96-7DB5-4D9B-9FAA-D4D580309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1517841" y="209463409"/>
          <a:ext cx="4190476" cy="494285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1116</xdr:row>
      <xdr:rowOff>0</xdr:rowOff>
    </xdr:from>
    <xdr:to>
      <xdr:col>35</xdr:col>
      <xdr:colOff>761780</xdr:colOff>
      <xdr:row>1139</xdr:row>
      <xdr:rowOff>161076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CED28929-4431-485D-A342-8447CF8AC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6006136" y="209463409"/>
          <a:ext cx="4066667" cy="447619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1116</xdr:row>
      <xdr:rowOff>0</xdr:rowOff>
    </xdr:from>
    <xdr:to>
      <xdr:col>42</xdr:col>
      <xdr:colOff>270806</xdr:colOff>
      <xdr:row>1148</xdr:row>
      <xdr:rowOff>5888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9B37E984-93C6-4E61-A95B-9A9FF3A0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30840795" y="209463409"/>
          <a:ext cx="4095238" cy="60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894</xdr:row>
      <xdr:rowOff>0</xdr:rowOff>
    </xdr:from>
    <xdr:to>
      <xdr:col>20</xdr:col>
      <xdr:colOff>1277213</xdr:colOff>
      <xdr:row>898</xdr:row>
      <xdr:rowOff>115455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9A368734-685B-4063-97E3-75703C717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39432" y="167813182"/>
          <a:ext cx="7396304" cy="86590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1145</xdr:row>
      <xdr:rowOff>0</xdr:rowOff>
    </xdr:from>
    <xdr:to>
      <xdr:col>27</xdr:col>
      <xdr:colOff>173525</xdr:colOff>
      <xdr:row>1177</xdr:row>
      <xdr:rowOff>14432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12076364-0AC1-4DCB-8111-3C5E8A9E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260455" y="214904205"/>
          <a:ext cx="5195797" cy="601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898</xdr:row>
      <xdr:rowOff>187613</xdr:rowOff>
    </xdr:from>
    <xdr:to>
      <xdr:col>21</xdr:col>
      <xdr:colOff>207943</xdr:colOff>
      <xdr:row>906</xdr:row>
      <xdr:rowOff>14431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71D20C39-2E20-4AFA-AFCE-88B0B9A39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39432" y="168751249"/>
          <a:ext cx="7928966" cy="1327727"/>
        </a:xfrm>
        <a:prstGeom prst="rect">
          <a:avLst/>
        </a:prstGeom>
      </xdr:spPr>
    </xdr:pic>
    <xdr:clientData/>
  </xdr:twoCellAnchor>
  <xdr:twoCellAnchor editAs="oneCell">
    <xdr:from>
      <xdr:col>27</xdr:col>
      <xdr:colOff>259772</xdr:colOff>
      <xdr:row>1145</xdr:row>
      <xdr:rowOff>28864</xdr:rowOff>
    </xdr:from>
    <xdr:to>
      <xdr:col>33</xdr:col>
      <xdr:colOff>107678</xdr:colOff>
      <xdr:row>1176</xdr:row>
      <xdr:rowOff>129887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F3A8F5E5-E0AA-445D-8A45-AE9D233A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2542499" y="214933069"/>
          <a:ext cx="5346429" cy="591704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907</xdr:row>
      <xdr:rowOff>0</xdr:rowOff>
    </xdr:from>
    <xdr:to>
      <xdr:col>21</xdr:col>
      <xdr:colOff>147219</xdr:colOff>
      <xdr:row>910</xdr:row>
      <xdr:rowOff>115455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42AB47D4-F53D-4B7F-ACC1-38119A16C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539432" y="170252159"/>
          <a:ext cx="7868242" cy="678296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1149</xdr:row>
      <xdr:rowOff>0</xdr:rowOff>
    </xdr:from>
    <xdr:to>
      <xdr:col>40</xdr:col>
      <xdr:colOff>152602</xdr:colOff>
      <xdr:row>1175</xdr:row>
      <xdr:rowOff>86591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8E59793B-2342-45A9-BA0D-7311211FD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8546136" y="215654659"/>
          <a:ext cx="4741921" cy="4964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911</xdr:row>
      <xdr:rowOff>0</xdr:rowOff>
    </xdr:from>
    <xdr:to>
      <xdr:col>20</xdr:col>
      <xdr:colOff>1562749</xdr:colOff>
      <xdr:row>915</xdr:row>
      <xdr:rowOff>158750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E4E48403-8734-49E8-ABE8-75A9EC1E6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9539432" y="171002614"/>
          <a:ext cx="7681840" cy="909204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1149</xdr:row>
      <xdr:rowOff>0</xdr:rowOff>
    </xdr:from>
    <xdr:to>
      <xdr:col>46</xdr:col>
      <xdr:colOff>194616</xdr:colOff>
      <xdr:row>1176</xdr:row>
      <xdr:rowOff>105861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7A8C18B5-377E-4224-AC6A-B8354437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33900341" y="215654659"/>
          <a:ext cx="4019048" cy="5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916</xdr:row>
      <xdr:rowOff>0</xdr:rowOff>
    </xdr:from>
    <xdr:to>
      <xdr:col>20</xdr:col>
      <xdr:colOff>1577011</xdr:colOff>
      <xdr:row>922</xdr:row>
      <xdr:rowOff>86591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B7238785-A28C-4AB1-95FE-47B226863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539432" y="171940682"/>
          <a:ext cx="7696102" cy="121227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1178</xdr:row>
      <xdr:rowOff>0</xdr:rowOff>
    </xdr:from>
    <xdr:to>
      <xdr:col>25</xdr:col>
      <xdr:colOff>405893</xdr:colOff>
      <xdr:row>1204</xdr:row>
      <xdr:rowOff>131570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5B2E7131-24F4-4046-9E89-48579FA5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260455" y="221095455"/>
          <a:ext cx="4057143" cy="500952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1178</xdr:row>
      <xdr:rowOff>0</xdr:rowOff>
    </xdr:from>
    <xdr:to>
      <xdr:col>30</xdr:col>
      <xdr:colOff>362305</xdr:colOff>
      <xdr:row>1200</xdr:row>
      <xdr:rowOff>24881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B6BE5518-CE01-4676-AC8D-DD48E7FC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1517841" y="221095455"/>
          <a:ext cx="4085714" cy="4152381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1178</xdr:row>
      <xdr:rowOff>-1</xdr:rowOff>
    </xdr:from>
    <xdr:to>
      <xdr:col>36</xdr:col>
      <xdr:colOff>463463</xdr:colOff>
      <xdr:row>1200</xdr:row>
      <xdr:rowOff>28862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C849FBF8-FD75-4DC6-940D-82FBC198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6006136" y="221095454"/>
          <a:ext cx="4533236" cy="415636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923</xdr:row>
      <xdr:rowOff>0</xdr:rowOff>
    </xdr:from>
    <xdr:to>
      <xdr:col>20</xdr:col>
      <xdr:colOff>1222497</xdr:colOff>
      <xdr:row>927</xdr:row>
      <xdr:rowOff>86591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B9562891-7E6D-4370-80AD-258B9C8D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9539431" y="173253977"/>
          <a:ext cx="7341589" cy="837046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1179</xdr:row>
      <xdr:rowOff>0</xdr:rowOff>
    </xdr:from>
    <xdr:to>
      <xdr:col>42</xdr:col>
      <xdr:colOff>261282</xdr:colOff>
      <xdr:row>1201</xdr:row>
      <xdr:rowOff>158214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4C1CF9AF-5AF9-4989-81A7-17FB1898F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30840795" y="221283068"/>
          <a:ext cx="4085714" cy="4285714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1179</xdr:row>
      <xdr:rowOff>0</xdr:rowOff>
    </xdr:from>
    <xdr:to>
      <xdr:col>48</xdr:col>
      <xdr:colOff>156521</xdr:colOff>
      <xdr:row>1200</xdr:row>
      <xdr:rowOff>136303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A094ACA8-1D0D-4655-8D15-6D4BF83C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35430114" y="221283068"/>
          <a:ext cx="3980952" cy="40761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928</xdr:row>
      <xdr:rowOff>0</xdr:rowOff>
    </xdr:from>
    <xdr:to>
      <xdr:col>20</xdr:col>
      <xdr:colOff>1445958</xdr:colOff>
      <xdr:row>933</xdr:row>
      <xdr:rowOff>14431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6A07E266-17C7-4CDD-8C3E-2AC9CFDE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39432" y="174192045"/>
          <a:ext cx="7565049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1205</xdr:row>
      <xdr:rowOff>0</xdr:rowOff>
    </xdr:from>
    <xdr:to>
      <xdr:col>25</xdr:col>
      <xdr:colOff>377321</xdr:colOff>
      <xdr:row>1235</xdr:row>
      <xdr:rowOff>171591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36579E72-C177-447C-8AC2-C95346AF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260455" y="226161023"/>
          <a:ext cx="4028571" cy="58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1205</xdr:row>
      <xdr:rowOff>0</xdr:rowOff>
    </xdr:from>
    <xdr:to>
      <xdr:col>30</xdr:col>
      <xdr:colOff>305162</xdr:colOff>
      <xdr:row>1226</xdr:row>
      <xdr:rowOff>155352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77D59F07-0FC4-495A-B1BE-701B8B281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1517841" y="226161023"/>
          <a:ext cx="4028571" cy="4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933</xdr:row>
      <xdr:rowOff>187612</xdr:rowOff>
    </xdr:from>
    <xdr:to>
      <xdr:col>20</xdr:col>
      <xdr:colOff>1414894</xdr:colOff>
      <xdr:row>938</xdr:row>
      <xdr:rowOff>173181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084EE6EF-B1AC-4A2A-AA92-6906C6367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39432" y="175317726"/>
          <a:ext cx="7533985" cy="9236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1205</xdr:row>
      <xdr:rowOff>0</xdr:rowOff>
    </xdr:from>
    <xdr:to>
      <xdr:col>35</xdr:col>
      <xdr:colOff>704637</xdr:colOff>
      <xdr:row>1230</xdr:row>
      <xdr:rowOff>52516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170E2170-1296-4584-AA6C-DB5A283CC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6006136" y="226161023"/>
          <a:ext cx="4009524" cy="4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14432</xdr:colOff>
      <xdr:row>939</xdr:row>
      <xdr:rowOff>43295</xdr:rowOff>
    </xdr:from>
    <xdr:to>
      <xdr:col>20</xdr:col>
      <xdr:colOff>1504295</xdr:colOff>
      <xdr:row>943</xdr:row>
      <xdr:rowOff>158750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3173C513-725D-4C78-B085-8D1E7C38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553864" y="176299090"/>
          <a:ext cx="7608954" cy="86591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1205</xdr:row>
      <xdr:rowOff>0</xdr:rowOff>
    </xdr:from>
    <xdr:to>
      <xdr:col>42</xdr:col>
      <xdr:colOff>395432</xdr:colOff>
      <xdr:row>1229</xdr:row>
      <xdr:rowOff>158750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B13E2DFD-A99B-4840-8946-127E82324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30840795" y="226161023"/>
          <a:ext cx="4219864" cy="4661477"/>
        </a:xfrm>
        <a:prstGeom prst="rect">
          <a:avLst/>
        </a:prstGeom>
      </xdr:spPr>
    </xdr:pic>
    <xdr:clientData/>
  </xdr:twoCellAnchor>
  <xdr:twoCellAnchor editAs="oneCell">
    <xdr:from>
      <xdr:col>12</xdr:col>
      <xdr:colOff>28864</xdr:colOff>
      <xdr:row>944</xdr:row>
      <xdr:rowOff>43294</xdr:rowOff>
    </xdr:from>
    <xdr:to>
      <xdr:col>20</xdr:col>
      <xdr:colOff>1511547</xdr:colOff>
      <xdr:row>947</xdr:row>
      <xdr:rowOff>173181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FAE2C7B2-19A0-45B1-A93E-7E6BF17D2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68296" y="177237158"/>
          <a:ext cx="7601774" cy="69272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1205</xdr:row>
      <xdr:rowOff>0</xdr:rowOff>
    </xdr:from>
    <xdr:to>
      <xdr:col>48</xdr:col>
      <xdr:colOff>223188</xdr:colOff>
      <xdr:row>1230</xdr:row>
      <xdr:rowOff>33468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B95C45F7-0039-4DFF-B7BC-8DB416DC5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35430114" y="226161023"/>
          <a:ext cx="4047619" cy="47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948</xdr:row>
      <xdr:rowOff>0</xdr:rowOff>
    </xdr:from>
    <xdr:to>
      <xdr:col>21</xdr:col>
      <xdr:colOff>15260</xdr:colOff>
      <xdr:row>952</xdr:row>
      <xdr:rowOff>101022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714351B9-B287-4CEF-B205-8EA052A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39432" y="177944318"/>
          <a:ext cx="7736283" cy="851477"/>
        </a:xfrm>
        <a:prstGeom prst="rect">
          <a:avLst/>
        </a:prstGeom>
      </xdr:spPr>
    </xdr:pic>
    <xdr:clientData/>
  </xdr:twoCellAnchor>
  <xdr:twoCellAnchor editAs="oneCell">
    <xdr:from>
      <xdr:col>21</xdr:col>
      <xdr:colOff>1</xdr:colOff>
      <xdr:row>1237</xdr:row>
      <xdr:rowOff>115454</xdr:rowOff>
    </xdr:from>
    <xdr:to>
      <xdr:col>25</xdr:col>
      <xdr:colOff>473421</xdr:colOff>
      <xdr:row>1279</xdr:row>
      <xdr:rowOff>99536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3FB6A0E6-3121-4774-9B37-23A8EEB92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260456" y="232280113"/>
          <a:ext cx="4124670" cy="786385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952</xdr:row>
      <xdr:rowOff>187612</xdr:rowOff>
    </xdr:from>
    <xdr:to>
      <xdr:col>20</xdr:col>
      <xdr:colOff>1085286</xdr:colOff>
      <xdr:row>957</xdr:row>
      <xdr:rowOff>173181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531BEAC1-9C83-446B-8D0B-6F29B70A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39432" y="178882385"/>
          <a:ext cx="7204377" cy="92363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1238</xdr:row>
      <xdr:rowOff>0</xdr:rowOff>
    </xdr:from>
    <xdr:to>
      <xdr:col>30</xdr:col>
      <xdr:colOff>398595</xdr:colOff>
      <xdr:row>1279</xdr:row>
      <xdr:rowOff>57727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D3A35FFE-6824-422D-B710-63A199DE8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1517841" y="232352273"/>
          <a:ext cx="4122004" cy="77498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958</xdr:row>
      <xdr:rowOff>0</xdr:rowOff>
    </xdr:from>
    <xdr:to>
      <xdr:col>21</xdr:col>
      <xdr:colOff>142449</xdr:colOff>
      <xdr:row>961</xdr:row>
      <xdr:rowOff>158750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3B735C23-ADCE-4353-AD61-85F898FD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539432" y="179820455"/>
          <a:ext cx="7863472" cy="72159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1238</xdr:row>
      <xdr:rowOff>0</xdr:rowOff>
    </xdr:from>
    <xdr:to>
      <xdr:col>39</xdr:col>
      <xdr:colOff>66834</xdr:colOff>
      <xdr:row>1279</xdr:row>
      <xdr:rowOff>101023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4A0D534F-928C-426B-8C9B-F3D96725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6006136" y="232352273"/>
          <a:ext cx="6431266" cy="77931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962</xdr:row>
      <xdr:rowOff>0</xdr:rowOff>
    </xdr:from>
    <xdr:to>
      <xdr:col>21</xdr:col>
      <xdr:colOff>150475</xdr:colOff>
      <xdr:row>971</xdr:row>
      <xdr:rowOff>0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84BAB4CE-C316-4B0B-AA06-D702E642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39432" y="180570909"/>
          <a:ext cx="7871498" cy="1688523"/>
        </a:xfrm>
        <a:prstGeom prst="rect">
          <a:avLst/>
        </a:prstGeom>
      </xdr:spPr>
    </xdr:pic>
    <xdr:clientData/>
  </xdr:twoCellAnchor>
  <xdr:twoCellAnchor editAs="oneCell">
    <xdr:from>
      <xdr:col>40</xdr:col>
      <xdr:colOff>-1</xdr:colOff>
      <xdr:row>1238</xdr:row>
      <xdr:rowOff>0</xdr:rowOff>
    </xdr:from>
    <xdr:to>
      <xdr:col>46</xdr:col>
      <xdr:colOff>545828</xdr:colOff>
      <xdr:row>1280</xdr:row>
      <xdr:rowOff>115455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B88B57CF-48E4-454A-A7B4-B691C1402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33135454" y="232352273"/>
          <a:ext cx="5135147" cy="7995227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1239</xdr:row>
      <xdr:rowOff>0</xdr:rowOff>
    </xdr:from>
    <xdr:to>
      <xdr:col>52</xdr:col>
      <xdr:colOff>64158</xdr:colOff>
      <xdr:row>1270</xdr:row>
      <xdr:rowOff>28864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BFD3083B-7247-44F5-A5AE-13C06F856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38489659" y="232539886"/>
          <a:ext cx="3888590" cy="584488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1279</xdr:row>
      <xdr:rowOff>187612</xdr:rowOff>
    </xdr:from>
    <xdr:to>
      <xdr:col>25</xdr:col>
      <xdr:colOff>505113</xdr:colOff>
      <xdr:row>1318</xdr:row>
      <xdr:rowOff>90947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656B0B7D-6B75-454B-BEB5-A27D26AA9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260455" y="240232044"/>
          <a:ext cx="4156363" cy="72202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974</xdr:row>
      <xdr:rowOff>0</xdr:rowOff>
    </xdr:from>
    <xdr:to>
      <xdr:col>20</xdr:col>
      <xdr:colOff>1472045</xdr:colOff>
      <xdr:row>979</xdr:row>
      <xdr:rowOff>1788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9569661C-6A45-4E88-AC9E-02406A96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39432" y="182822273"/>
          <a:ext cx="7591136" cy="93985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1280</xdr:row>
      <xdr:rowOff>0</xdr:rowOff>
    </xdr:from>
    <xdr:to>
      <xdr:col>30</xdr:col>
      <xdr:colOff>496508</xdr:colOff>
      <xdr:row>1318</xdr:row>
      <xdr:rowOff>57727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A5D1D234-81E0-4A07-8869-45971AEE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1517841" y="240232045"/>
          <a:ext cx="4219917" cy="7187046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1281</xdr:row>
      <xdr:rowOff>0</xdr:rowOff>
    </xdr:from>
    <xdr:to>
      <xdr:col>35</xdr:col>
      <xdr:colOff>594941</xdr:colOff>
      <xdr:row>1317</xdr:row>
      <xdr:rowOff>86591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B1BB815D-9672-4A8C-A1CB-8E87E6D4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6006136" y="240419659"/>
          <a:ext cx="3899828" cy="6840682"/>
        </a:xfrm>
        <a:prstGeom prst="rect">
          <a:avLst/>
        </a:prstGeom>
      </xdr:spPr>
    </xdr:pic>
    <xdr:clientData/>
  </xdr:twoCellAnchor>
  <xdr:twoCellAnchor editAs="oneCell">
    <xdr:from>
      <xdr:col>36</xdr:col>
      <xdr:colOff>101023</xdr:colOff>
      <xdr:row>1281</xdr:row>
      <xdr:rowOff>115453</xdr:rowOff>
    </xdr:from>
    <xdr:to>
      <xdr:col>42</xdr:col>
      <xdr:colOff>321229</xdr:colOff>
      <xdr:row>1315</xdr:row>
      <xdr:rowOff>50875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97226CFA-3F53-40F5-903C-49DF68DD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30176932" y="240535112"/>
          <a:ext cx="4809524" cy="63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980</xdr:row>
      <xdr:rowOff>187612</xdr:rowOff>
    </xdr:from>
    <xdr:to>
      <xdr:col>20</xdr:col>
      <xdr:colOff>1507827</xdr:colOff>
      <xdr:row>986</xdr:row>
      <xdr:rowOff>115454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4F6617BE-7B14-48B1-AC6C-853E7CA5F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39432" y="184135567"/>
          <a:ext cx="7626918" cy="105352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1320</xdr:row>
      <xdr:rowOff>0</xdr:rowOff>
    </xdr:from>
    <xdr:to>
      <xdr:col>26</xdr:col>
      <xdr:colOff>609281</xdr:colOff>
      <xdr:row>1354</xdr:row>
      <xdr:rowOff>11612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0728CA4B-2BB3-4C1D-A035-788A9618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260455" y="247736591"/>
          <a:ext cx="4866667" cy="6390476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1319</xdr:row>
      <xdr:rowOff>0</xdr:rowOff>
    </xdr:from>
    <xdr:to>
      <xdr:col>31</xdr:col>
      <xdr:colOff>362305</xdr:colOff>
      <xdr:row>1353</xdr:row>
      <xdr:rowOff>154469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20279182-A20A-48CE-8DFA-0BA85C9C7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2282727" y="247548977"/>
          <a:ext cx="4085714" cy="6533333"/>
        </a:xfrm>
        <a:prstGeom prst="rect">
          <a:avLst/>
        </a:prstGeom>
      </xdr:spPr>
    </xdr:pic>
    <xdr:clientData/>
  </xdr:twoCellAnchor>
  <xdr:twoCellAnchor editAs="oneCell">
    <xdr:from>
      <xdr:col>32</xdr:col>
      <xdr:colOff>-1</xdr:colOff>
      <xdr:row>1319</xdr:row>
      <xdr:rowOff>0</xdr:rowOff>
    </xdr:from>
    <xdr:to>
      <xdr:col>37</xdr:col>
      <xdr:colOff>620568</xdr:colOff>
      <xdr:row>1354</xdr:row>
      <xdr:rowOff>34742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F3952690-1B3F-43EC-8D4B-1DAA803C9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6771022" y="247548977"/>
          <a:ext cx="4690341" cy="6601220"/>
        </a:xfrm>
        <a:prstGeom prst="rect">
          <a:avLst/>
        </a:prstGeom>
      </xdr:spPr>
    </xdr:pic>
    <xdr:clientData/>
  </xdr:twoCellAnchor>
  <xdr:twoCellAnchor editAs="oneCell">
    <xdr:from>
      <xdr:col>12</xdr:col>
      <xdr:colOff>173181</xdr:colOff>
      <xdr:row>988</xdr:row>
      <xdr:rowOff>86591</xdr:rowOff>
    </xdr:from>
    <xdr:to>
      <xdr:col>20</xdr:col>
      <xdr:colOff>920735</xdr:colOff>
      <xdr:row>993</xdr:row>
      <xdr:rowOff>28863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CD76159E-D12A-428A-B30D-3AB4D9AF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712613" y="185535455"/>
          <a:ext cx="6866645" cy="88034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1318</xdr:row>
      <xdr:rowOff>187612</xdr:rowOff>
    </xdr:from>
    <xdr:to>
      <xdr:col>43</xdr:col>
      <xdr:colOff>649431</xdr:colOff>
      <xdr:row>1354</xdr:row>
      <xdr:rowOff>56492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9758D6FE-3A2B-4C28-AD9E-3DFEA286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31605682" y="247548976"/>
          <a:ext cx="4473863" cy="66229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1356</xdr:row>
      <xdr:rowOff>0</xdr:rowOff>
    </xdr:from>
    <xdr:to>
      <xdr:col>27</xdr:col>
      <xdr:colOff>56902</xdr:colOff>
      <xdr:row>1391</xdr:row>
      <xdr:rowOff>129886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1F82E73F-9A2E-465D-A044-7CBEEACB3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260455" y="254490682"/>
          <a:ext cx="5079174" cy="6696363"/>
        </a:xfrm>
        <a:prstGeom prst="rect">
          <a:avLst/>
        </a:prstGeom>
      </xdr:spPr>
    </xdr:pic>
    <xdr:clientData/>
  </xdr:twoCellAnchor>
  <xdr:twoCellAnchor editAs="oneCell">
    <xdr:from>
      <xdr:col>12</xdr:col>
      <xdr:colOff>404091</xdr:colOff>
      <xdr:row>993</xdr:row>
      <xdr:rowOff>129887</xdr:rowOff>
    </xdr:from>
    <xdr:to>
      <xdr:col>20</xdr:col>
      <xdr:colOff>1085260</xdr:colOff>
      <xdr:row>998</xdr:row>
      <xdr:rowOff>86591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12C2D829-F16C-4B47-A14F-8ABCE091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9943523" y="186516819"/>
          <a:ext cx="6800260" cy="894772"/>
        </a:xfrm>
        <a:prstGeom prst="rect">
          <a:avLst/>
        </a:prstGeom>
      </xdr:spPr>
    </xdr:pic>
    <xdr:clientData/>
  </xdr:twoCellAnchor>
  <xdr:twoCellAnchor editAs="oneCell">
    <xdr:from>
      <xdr:col>27</xdr:col>
      <xdr:colOff>274205</xdr:colOff>
      <xdr:row>1355</xdr:row>
      <xdr:rowOff>43296</xdr:rowOff>
    </xdr:from>
    <xdr:to>
      <xdr:col>32</xdr:col>
      <xdr:colOff>714267</xdr:colOff>
      <xdr:row>1391</xdr:row>
      <xdr:rowOff>43296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BCD2A1B5-31EE-4DDB-B4CD-9BD8BDF3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2556932" y="254346364"/>
          <a:ext cx="4928358" cy="675409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998</xdr:row>
      <xdr:rowOff>173182</xdr:rowOff>
    </xdr:from>
    <xdr:to>
      <xdr:col>20</xdr:col>
      <xdr:colOff>827614</xdr:colOff>
      <xdr:row>1003</xdr:row>
      <xdr:rowOff>14432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8D835AC9-2E51-4AA6-8E21-558DE549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9885795" y="187498182"/>
          <a:ext cx="6600342" cy="779318"/>
        </a:xfrm>
        <a:prstGeom prst="rect">
          <a:avLst/>
        </a:prstGeom>
      </xdr:spPr>
    </xdr:pic>
    <xdr:clientData/>
  </xdr:twoCellAnchor>
  <xdr:twoCellAnchor editAs="oneCell">
    <xdr:from>
      <xdr:col>32</xdr:col>
      <xdr:colOff>1010226</xdr:colOff>
      <xdr:row>1354</xdr:row>
      <xdr:rowOff>187612</xdr:rowOff>
    </xdr:from>
    <xdr:to>
      <xdr:col>38</xdr:col>
      <xdr:colOff>577158</xdr:colOff>
      <xdr:row>1389</xdr:row>
      <xdr:rowOff>187612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D52866A8-FBCD-4366-8C07-06FD9EA1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7781249" y="254303067"/>
          <a:ext cx="4401591" cy="6566477"/>
        </a:xfrm>
        <a:prstGeom prst="rect">
          <a:avLst/>
        </a:prstGeom>
      </xdr:spPr>
    </xdr:pic>
    <xdr:clientData/>
  </xdr:twoCellAnchor>
  <xdr:twoCellAnchor editAs="oneCell">
    <xdr:from>
      <xdr:col>38</xdr:col>
      <xdr:colOff>764885</xdr:colOff>
      <xdr:row>1355</xdr:row>
      <xdr:rowOff>0</xdr:rowOff>
    </xdr:from>
    <xdr:to>
      <xdr:col>45</xdr:col>
      <xdr:colOff>230908</xdr:colOff>
      <xdr:row>1388</xdr:row>
      <xdr:rowOff>166180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17BA644E-7340-4503-9046-5E39136BD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32370567" y="254303068"/>
          <a:ext cx="4820227" cy="6357430"/>
        </a:xfrm>
        <a:prstGeom prst="rect">
          <a:avLst/>
        </a:prstGeom>
      </xdr:spPr>
    </xdr:pic>
    <xdr:clientData/>
  </xdr:twoCellAnchor>
  <xdr:twoCellAnchor>
    <xdr:from>
      <xdr:col>2</xdr:col>
      <xdr:colOff>14432</xdr:colOff>
      <xdr:row>1999</xdr:row>
      <xdr:rowOff>0</xdr:rowOff>
    </xdr:from>
    <xdr:to>
      <xdr:col>108</xdr:col>
      <xdr:colOff>705140</xdr:colOff>
      <xdr:row>2095</xdr:row>
      <xdr:rowOff>0</xdr:rowOff>
    </xdr:to>
    <xdr:graphicFrame macro="">
      <xdr:nvGraphicFramePr>
        <xdr:cNvPr id="258" name="Diagramm 257">
          <a:extLst>
            <a:ext uri="{FF2B5EF4-FFF2-40B4-BE49-F238E27FC236}">
              <a16:creationId xmlns:a16="http://schemas.microsoft.com/office/drawing/2014/main" id="{F016BCDF-FBB2-4E20-9326-502E27F9E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0</xdr:colOff>
      <xdr:row>2096</xdr:row>
      <xdr:rowOff>12697</xdr:rowOff>
    </xdr:from>
    <xdr:to>
      <xdr:col>108</xdr:col>
      <xdr:colOff>712932</xdr:colOff>
      <xdr:row>2142</xdr:row>
      <xdr:rowOff>76199</xdr:rowOff>
    </xdr:to>
    <xdr:graphicFrame macro="">
      <xdr:nvGraphicFramePr>
        <xdr:cNvPr id="259" name="Diagramm 258">
          <a:extLst>
            <a:ext uri="{FF2B5EF4-FFF2-40B4-BE49-F238E27FC236}">
              <a16:creationId xmlns:a16="http://schemas.microsoft.com/office/drawing/2014/main" id="{BCDC4611-5B8E-4A4F-94C9-04A5F3D3D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 editAs="oneCell">
    <xdr:from>
      <xdr:col>12</xdr:col>
      <xdr:colOff>0</xdr:colOff>
      <xdr:row>1004</xdr:row>
      <xdr:rowOff>0</xdr:rowOff>
    </xdr:from>
    <xdr:to>
      <xdr:col>20</xdr:col>
      <xdr:colOff>1473847</xdr:colOff>
      <xdr:row>1008</xdr:row>
      <xdr:rowOff>129887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11C4209F-70D4-4ECB-B425-04C19927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9539432" y="188450682"/>
          <a:ext cx="7592938" cy="880341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0.01331</cdr:x>
      <cdr:y>0.04336</cdr:y>
    </cdr:from>
    <cdr:to>
      <cdr:x>0.05887</cdr:x>
      <cdr:y>0.08984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D09267B-D3FA-4F66-A4C7-730A5C7B022C}"/>
            </a:ext>
          </a:extLst>
        </cdr:cNvPr>
        <cdr:cNvSpPr txBox="1"/>
      </cdr:nvSpPr>
      <cdr:spPr>
        <a:xfrm xmlns:a="http://schemas.openxmlformats.org/drawingml/2006/main">
          <a:off x="1138669" y="376961"/>
          <a:ext cx="3896591" cy="404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0.00607</cdr:x>
      <cdr:y>0.03506</cdr:y>
    </cdr:from>
    <cdr:to>
      <cdr:x>0.06311</cdr:x>
      <cdr:y>0.10312</cdr:y>
    </cdr:to>
    <cdr:sp macro="" textlink="">
      <cdr:nvSpPr>
        <cdr:cNvPr id="3" name="Textfeld 2">
          <a:extLst xmlns:a="http://schemas.openxmlformats.org/drawingml/2006/main">
            <a:ext uri="{FF2B5EF4-FFF2-40B4-BE49-F238E27FC236}">
              <a16:creationId xmlns:a16="http://schemas.microsoft.com/office/drawing/2014/main" id="{9EAF0D47-4D51-4273-8533-0E4459BD2FBB}"/>
            </a:ext>
          </a:extLst>
        </cdr:cNvPr>
        <cdr:cNvSpPr txBox="1"/>
      </cdr:nvSpPr>
      <cdr:spPr>
        <a:xfrm xmlns:a="http://schemas.openxmlformats.org/drawingml/2006/main">
          <a:off x="519159" y="304802"/>
          <a:ext cx="4878341" cy="5916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600"/>
            <a:t>Städteregion Aachen Verstorbene Stand</a:t>
          </a:r>
          <a:r>
            <a:rPr lang="de-DE" sz="1600" baseline="0"/>
            <a:t> 28.5.2021</a:t>
          </a:r>
          <a:endParaRPr lang="de-DE" sz="1600"/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achen.de/DE/stadt_buerger/notfall_informationen/corona/aktuelles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44FD3-E322-4CE5-AAB8-93CA807ED178}">
  <sheetPr>
    <pageSetUpPr fitToPage="1"/>
  </sheetPr>
  <dimension ref="B1:BA1356"/>
  <sheetViews>
    <sheetView tabSelected="1" topLeftCell="A1419" zoomScale="66" zoomScaleNormal="66" workbookViewId="0">
      <selection activeCell="M1005" sqref="M1005"/>
    </sheetView>
  </sheetViews>
  <sheetFormatPr baseColWidth="10" defaultRowHeight="15" x14ac:dyDescent="0.25"/>
  <cols>
    <col min="1" max="1" width="5" customWidth="1"/>
    <col min="2" max="2" width="11.42578125" hidden="1" customWidth="1"/>
    <col min="3" max="3" width="18.140625" customWidth="1"/>
    <col min="4" max="7" width="11.42578125" style="16"/>
    <col min="8" max="10" width="11.42578125" style="21"/>
    <col min="11" max="11" width="15.5703125" style="16" customWidth="1"/>
    <col min="12" max="12" width="24" customWidth="1"/>
    <col min="21" max="21" width="24" customWidth="1"/>
    <col min="25" max="25" width="20.28515625" style="11" customWidth="1"/>
    <col min="26" max="26" width="9" customWidth="1"/>
    <col min="28" max="28" width="19" style="9" customWidth="1"/>
    <col min="30" max="30" width="13.85546875" customWidth="1"/>
    <col min="33" max="33" width="15.140625" customWidth="1"/>
  </cols>
  <sheetData>
    <row r="1" spans="2:35" x14ac:dyDescent="0.25">
      <c r="C1" s="1"/>
      <c r="M1" s="1"/>
    </row>
    <row r="2" spans="2:35" ht="15.75" x14ac:dyDescent="0.25">
      <c r="B2" s="2"/>
      <c r="C2" s="3" t="s">
        <v>0</v>
      </c>
      <c r="G2" s="16" t="s">
        <v>1</v>
      </c>
      <c r="H2" s="22"/>
      <c r="J2" s="21" t="s">
        <v>2</v>
      </c>
      <c r="K2" s="25">
        <v>44347</v>
      </c>
      <c r="M2" s="1"/>
    </row>
    <row r="3" spans="2:35" x14ac:dyDescent="0.25">
      <c r="C3" s="4" t="s">
        <v>3</v>
      </c>
      <c r="F3" s="16">
        <v>550000</v>
      </c>
      <c r="G3" s="18" t="s">
        <v>4</v>
      </c>
      <c r="K3" s="19" t="s">
        <v>5</v>
      </c>
      <c r="L3" s="5"/>
      <c r="M3" s="5" t="s">
        <v>6</v>
      </c>
      <c r="W3" s="5" t="s">
        <v>7</v>
      </c>
      <c r="AD3" s="11" t="s">
        <v>24</v>
      </c>
      <c r="AG3" s="9"/>
    </row>
    <row r="4" spans="2:35" x14ac:dyDescent="0.25">
      <c r="G4" s="19" t="s">
        <v>8</v>
      </c>
      <c r="H4" s="23" t="s">
        <v>9</v>
      </c>
      <c r="I4" s="23" t="s">
        <v>10</v>
      </c>
      <c r="J4" s="23" t="s">
        <v>11</v>
      </c>
      <c r="K4" s="19" t="s">
        <v>30</v>
      </c>
      <c r="M4" s="1"/>
      <c r="AD4" s="11"/>
      <c r="AG4" s="9"/>
    </row>
    <row r="5" spans="2:35" x14ac:dyDescent="0.25">
      <c r="C5" s="1"/>
      <c r="D5" s="17" t="s">
        <v>8</v>
      </c>
      <c r="E5" s="17" t="s">
        <v>12</v>
      </c>
      <c r="F5" s="17" t="s">
        <v>13</v>
      </c>
      <c r="G5" s="19" t="s">
        <v>14</v>
      </c>
      <c r="H5" s="23" t="s">
        <v>15</v>
      </c>
      <c r="I5" s="23" t="s">
        <v>15</v>
      </c>
      <c r="J5" s="23" t="s">
        <v>15</v>
      </c>
      <c r="K5" s="19" t="s">
        <v>16</v>
      </c>
      <c r="L5" s="6">
        <v>43907</v>
      </c>
      <c r="M5" s="1"/>
      <c r="N5" s="6">
        <v>43907</v>
      </c>
      <c r="W5" s="6">
        <v>43908</v>
      </c>
      <c r="AD5" s="11">
        <v>43907</v>
      </c>
      <c r="AE5" s="1">
        <v>2</v>
      </c>
      <c r="AG5" s="10">
        <v>43907</v>
      </c>
      <c r="AH5">
        <v>17</v>
      </c>
      <c r="AI5">
        <v>2</v>
      </c>
    </row>
    <row r="6" spans="2:35" x14ac:dyDescent="0.25">
      <c r="C6" s="7">
        <v>43888</v>
      </c>
      <c r="D6" s="16">
        <v>0</v>
      </c>
      <c r="E6" s="16">
        <v>0</v>
      </c>
      <c r="F6" s="16">
        <v>0</v>
      </c>
      <c r="G6" s="16">
        <f>D6-E6</f>
        <v>0</v>
      </c>
      <c r="H6" s="21">
        <f>D6/550000</f>
        <v>0</v>
      </c>
      <c r="I6" s="21">
        <f>G6/550000</f>
        <v>0</v>
      </c>
      <c r="J6" s="21">
        <f>F6/550000</f>
        <v>0</v>
      </c>
      <c r="K6" s="16">
        <v>0</v>
      </c>
      <c r="M6" s="1"/>
      <c r="AD6" s="11">
        <v>43908</v>
      </c>
      <c r="AE6" s="1">
        <v>4</v>
      </c>
      <c r="AG6" s="10">
        <v>43908</v>
      </c>
      <c r="AH6">
        <v>17</v>
      </c>
      <c r="AI6">
        <f t="shared" ref="AI6:AI70" si="0">AE6-AE5</f>
        <v>2</v>
      </c>
    </row>
    <row r="7" spans="2:35" x14ac:dyDescent="0.25">
      <c r="C7" s="7">
        <v>43889</v>
      </c>
      <c r="D7" s="16">
        <v>0</v>
      </c>
      <c r="E7" s="16">
        <v>0</v>
      </c>
      <c r="F7" s="16">
        <v>0</v>
      </c>
      <c r="G7" s="16">
        <f t="shared" ref="G7:G24" si="1">D7-E7</f>
        <v>0</v>
      </c>
      <c r="H7" s="21">
        <f t="shared" ref="H7:H52" si="2">D7/550000</f>
        <v>0</v>
      </c>
      <c r="I7" s="21">
        <f t="shared" ref="I7:I52" si="3">G7/550000</f>
        <v>0</v>
      </c>
      <c r="J7" s="21">
        <f t="shared" ref="J7:J54" si="4">F7/550000</f>
        <v>0</v>
      </c>
      <c r="K7" s="16">
        <v>0</v>
      </c>
      <c r="M7" s="1"/>
      <c r="AD7" s="11">
        <v>43909</v>
      </c>
      <c r="AE7" s="1">
        <v>4</v>
      </c>
      <c r="AG7" s="10">
        <v>43909</v>
      </c>
      <c r="AH7">
        <v>17</v>
      </c>
      <c r="AI7">
        <f t="shared" si="0"/>
        <v>0</v>
      </c>
    </row>
    <row r="8" spans="2:35" x14ac:dyDescent="0.25">
      <c r="C8" s="7">
        <v>43890</v>
      </c>
      <c r="D8" s="16">
        <v>0</v>
      </c>
      <c r="E8" s="16">
        <v>0</v>
      </c>
      <c r="F8" s="16">
        <v>0</v>
      </c>
      <c r="G8" s="16">
        <f t="shared" si="1"/>
        <v>0</v>
      </c>
      <c r="H8" s="21">
        <f t="shared" si="2"/>
        <v>0</v>
      </c>
      <c r="I8" s="21">
        <f t="shared" si="3"/>
        <v>0</v>
      </c>
      <c r="J8" s="21">
        <f t="shared" si="4"/>
        <v>0</v>
      </c>
      <c r="K8" s="16">
        <v>0</v>
      </c>
      <c r="M8" s="1"/>
      <c r="AD8" s="11">
        <v>43910</v>
      </c>
      <c r="AE8" s="1">
        <v>5</v>
      </c>
      <c r="AG8" s="10">
        <v>43910</v>
      </c>
      <c r="AH8">
        <v>17</v>
      </c>
      <c r="AI8">
        <f t="shared" si="0"/>
        <v>1</v>
      </c>
    </row>
    <row r="9" spans="2:35" x14ac:dyDescent="0.25">
      <c r="C9" s="7">
        <v>43891</v>
      </c>
      <c r="D9" s="16">
        <v>0</v>
      </c>
      <c r="E9" s="16">
        <v>0</v>
      </c>
      <c r="F9" s="16">
        <v>0</v>
      </c>
      <c r="G9" s="16">
        <f t="shared" si="1"/>
        <v>0</v>
      </c>
      <c r="H9" s="21">
        <f t="shared" si="2"/>
        <v>0</v>
      </c>
      <c r="I9" s="21">
        <f t="shared" si="3"/>
        <v>0</v>
      </c>
      <c r="J9" s="21">
        <f t="shared" si="4"/>
        <v>0</v>
      </c>
      <c r="K9" s="16">
        <v>0</v>
      </c>
      <c r="M9" s="1"/>
      <c r="AD9" s="11">
        <v>43911</v>
      </c>
      <c r="AE9" s="1">
        <v>5</v>
      </c>
      <c r="AG9" s="10">
        <v>43911</v>
      </c>
      <c r="AH9">
        <v>17</v>
      </c>
      <c r="AI9">
        <f t="shared" si="0"/>
        <v>0</v>
      </c>
    </row>
    <row r="10" spans="2:35" x14ac:dyDescent="0.25">
      <c r="C10" s="7">
        <v>43892</v>
      </c>
      <c r="D10" s="16">
        <v>0</v>
      </c>
      <c r="E10" s="16">
        <v>0</v>
      </c>
      <c r="F10" s="16">
        <v>0</v>
      </c>
      <c r="G10" s="16">
        <f t="shared" si="1"/>
        <v>0</v>
      </c>
      <c r="H10" s="21">
        <f t="shared" si="2"/>
        <v>0</v>
      </c>
      <c r="I10" s="21">
        <f t="shared" si="3"/>
        <v>0</v>
      </c>
      <c r="J10" s="21">
        <f t="shared" si="4"/>
        <v>0</v>
      </c>
      <c r="K10" s="16">
        <v>0</v>
      </c>
      <c r="M10" s="1"/>
      <c r="AD10" s="11">
        <v>43912</v>
      </c>
      <c r="AE10" s="1">
        <v>5</v>
      </c>
      <c r="AG10" s="10">
        <v>43912</v>
      </c>
      <c r="AH10">
        <v>17</v>
      </c>
      <c r="AI10">
        <f t="shared" si="0"/>
        <v>0</v>
      </c>
    </row>
    <row r="11" spans="2:35" x14ac:dyDescent="0.25">
      <c r="C11" s="7">
        <v>43893</v>
      </c>
      <c r="D11" s="16">
        <v>13</v>
      </c>
      <c r="E11" s="16">
        <v>0</v>
      </c>
      <c r="F11" s="16">
        <v>0</v>
      </c>
      <c r="G11" s="16">
        <f t="shared" si="1"/>
        <v>13</v>
      </c>
      <c r="I11" s="21">
        <f t="shared" si="3"/>
        <v>2.3636363636363637E-5</v>
      </c>
      <c r="J11" s="21">
        <f t="shared" si="4"/>
        <v>0</v>
      </c>
      <c r="K11" s="16">
        <v>5</v>
      </c>
      <c r="M11" s="1"/>
      <c r="AD11" s="11">
        <v>43913</v>
      </c>
      <c r="AE11" s="1">
        <v>6</v>
      </c>
      <c r="AG11" s="10">
        <v>43913</v>
      </c>
      <c r="AH11">
        <v>17</v>
      </c>
      <c r="AI11">
        <f t="shared" si="0"/>
        <v>1</v>
      </c>
    </row>
    <row r="12" spans="2:35" x14ac:dyDescent="0.25">
      <c r="C12" s="7">
        <v>43894</v>
      </c>
      <c r="D12" s="16">
        <v>13</v>
      </c>
      <c r="E12" s="16">
        <v>0</v>
      </c>
      <c r="F12" s="16">
        <v>0</v>
      </c>
      <c r="G12" s="16">
        <f t="shared" si="1"/>
        <v>13</v>
      </c>
      <c r="H12" s="21">
        <f t="shared" si="2"/>
        <v>2.3636363636363637E-5</v>
      </c>
      <c r="I12" s="21">
        <f t="shared" si="3"/>
        <v>2.3636363636363637E-5</v>
      </c>
      <c r="J12" s="21">
        <f t="shared" si="4"/>
        <v>0</v>
      </c>
      <c r="K12" s="16">
        <v>5</v>
      </c>
      <c r="M12" s="1"/>
      <c r="AD12" s="11">
        <v>43914</v>
      </c>
      <c r="AE12" s="1">
        <v>7</v>
      </c>
      <c r="AG12" s="10">
        <v>43914</v>
      </c>
      <c r="AH12">
        <v>17</v>
      </c>
      <c r="AI12">
        <f t="shared" si="0"/>
        <v>1</v>
      </c>
    </row>
    <row r="13" spans="2:35" x14ac:dyDescent="0.25">
      <c r="C13" s="7">
        <v>43895</v>
      </c>
      <c r="D13" s="16">
        <v>33</v>
      </c>
      <c r="E13" s="16">
        <v>0</v>
      </c>
      <c r="F13" s="16">
        <v>0</v>
      </c>
      <c r="G13" s="16">
        <f t="shared" si="1"/>
        <v>33</v>
      </c>
      <c r="H13" s="21">
        <f t="shared" si="2"/>
        <v>6.0000000000000002E-5</v>
      </c>
      <c r="I13" s="21">
        <f t="shared" si="3"/>
        <v>6.0000000000000002E-5</v>
      </c>
      <c r="J13" s="21">
        <f t="shared" si="4"/>
        <v>0</v>
      </c>
      <c r="K13" s="16">
        <v>10</v>
      </c>
      <c r="M13" s="1"/>
      <c r="AD13" s="11">
        <v>43915</v>
      </c>
      <c r="AE13" s="1">
        <v>8</v>
      </c>
      <c r="AG13" s="10">
        <v>43915</v>
      </c>
      <c r="AH13">
        <v>17</v>
      </c>
      <c r="AI13">
        <f t="shared" si="0"/>
        <v>1</v>
      </c>
    </row>
    <row r="14" spans="2:35" x14ac:dyDescent="0.25">
      <c r="C14" s="7">
        <v>43896</v>
      </c>
      <c r="D14" s="16">
        <v>49</v>
      </c>
      <c r="E14" s="16">
        <v>0</v>
      </c>
      <c r="F14" s="16">
        <v>0</v>
      </c>
      <c r="G14" s="16">
        <f t="shared" si="1"/>
        <v>49</v>
      </c>
      <c r="H14" s="21">
        <f t="shared" si="2"/>
        <v>8.9090909090909094E-5</v>
      </c>
      <c r="I14" s="21">
        <f t="shared" si="3"/>
        <v>8.9090909090909094E-5</v>
      </c>
      <c r="J14" s="21">
        <f t="shared" si="4"/>
        <v>0</v>
      </c>
      <c r="K14" s="16">
        <v>12</v>
      </c>
      <c r="M14" s="1"/>
      <c r="AD14" s="11">
        <v>43916</v>
      </c>
      <c r="AE14" s="1">
        <v>9</v>
      </c>
      <c r="AG14" s="10">
        <v>43916</v>
      </c>
      <c r="AH14">
        <v>17</v>
      </c>
      <c r="AI14">
        <f t="shared" si="0"/>
        <v>1</v>
      </c>
    </row>
    <row r="15" spans="2:35" x14ac:dyDescent="0.25">
      <c r="C15" s="7">
        <v>43897</v>
      </c>
      <c r="D15" s="16">
        <v>55</v>
      </c>
      <c r="E15" s="16">
        <v>0</v>
      </c>
      <c r="F15" s="16">
        <v>0</v>
      </c>
      <c r="G15" s="16">
        <f t="shared" si="1"/>
        <v>55</v>
      </c>
      <c r="H15" s="21">
        <f t="shared" si="2"/>
        <v>1E-4</v>
      </c>
      <c r="I15" s="21">
        <f t="shared" si="3"/>
        <v>1E-4</v>
      </c>
      <c r="J15" s="21">
        <f t="shared" si="4"/>
        <v>0</v>
      </c>
      <c r="K15" s="16">
        <v>15</v>
      </c>
      <c r="M15" s="1"/>
      <c r="AD15" s="11">
        <v>43917</v>
      </c>
      <c r="AE15" s="1">
        <v>14</v>
      </c>
      <c r="AG15" s="10">
        <v>43917</v>
      </c>
      <c r="AH15">
        <v>17</v>
      </c>
      <c r="AI15">
        <f t="shared" si="0"/>
        <v>5</v>
      </c>
    </row>
    <row r="16" spans="2:35" x14ac:dyDescent="0.25">
      <c r="C16" s="7">
        <v>43898</v>
      </c>
      <c r="D16" s="16">
        <v>57</v>
      </c>
      <c r="E16" s="16">
        <v>0</v>
      </c>
      <c r="F16" s="16">
        <v>0</v>
      </c>
      <c r="G16" s="16">
        <f t="shared" si="1"/>
        <v>57</v>
      </c>
      <c r="H16" s="21">
        <f t="shared" si="2"/>
        <v>1.0363636363636364E-4</v>
      </c>
      <c r="I16" s="21">
        <f t="shared" si="3"/>
        <v>1.0363636363636364E-4</v>
      </c>
      <c r="J16" s="21">
        <f t="shared" si="4"/>
        <v>0</v>
      </c>
      <c r="K16" s="16">
        <v>20</v>
      </c>
      <c r="M16" s="1"/>
      <c r="W16" s="6">
        <v>43923</v>
      </c>
      <c r="AD16" s="11">
        <v>43918</v>
      </c>
      <c r="AE16" s="1">
        <v>14</v>
      </c>
      <c r="AG16" s="10">
        <v>43918</v>
      </c>
      <c r="AH16">
        <v>17</v>
      </c>
      <c r="AI16">
        <f t="shared" si="0"/>
        <v>0</v>
      </c>
    </row>
    <row r="17" spans="3:35" x14ac:dyDescent="0.25">
      <c r="C17" s="7">
        <v>43899</v>
      </c>
      <c r="D17" s="16">
        <v>58</v>
      </c>
      <c r="E17" s="16">
        <v>0</v>
      </c>
      <c r="F17" s="16">
        <v>0</v>
      </c>
      <c r="G17" s="16">
        <f t="shared" si="1"/>
        <v>58</v>
      </c>
      <c r="H17" s="21">
        <f t="shared" si="2"/>
        <v>1.0545454545454546E-4</v>
      </c>
      <c r="I17" s="21">
        <f t="shared" si="3"/>
        <v>1.0545454545454546E-4</v>
      </c>
      <c r="J17" s="21">
        <f t="shared" si="4"/>
        <v>0</v>
      </c>
      <c r="K17" s="16">
        <v>20</v>
      </c>
      <c r="L17" s="6">
        <v>43908</v>
      </c>
      <c r="M17" s="1"/>
      <c r="N17" s="6">
        <v>43908</v>
      </c>
      <c r="AD17" s="11">
        <v>43919</v>
      </c>
      <c r="AE17" s="1">
        <v>14</v>
      </c>
      <c r="AG17" s="10">
        <v>43919</v>
      </c>
      <c r="AH17">
        <v>17</v>
      </c>
      <c r="AI17">
        <f t="shared" si="0"/>
        <v>0</v>
      </c>
    </row>
    <row r="18" spans="3:35" x14ac:dyDescent="0.25">
      <c r="C18" s="7">
        <v>43900</v>
      </c>
      <c r="D18" s="16">
        <v>61</v>
      </c>
      <c r="E18" s="16">
        <v>6</v>
      </c>
      <c r="F18" s="16">
        <v>0</v>
      </c>
      <c r="G18" s="16">
        <f t="shared" si="1"/>
        <v>55</v>
      </c>
      <c r="H18" s="21">
        <f t="shared" si="2"/>
        <v>1.1090909090909092E-4</v>
      </c>
      <c r="I18" s="21">
        <f t="shared" si="3"/>
        <v>1E-4</v>
      </c>
      <c r="J18" s="21">
        <f t="shared" si="4"/>
        <v>0</v>
      </c>
      <c r="K18" s="16">
        <v>21</v>
      </c>
      <c r="M18" s="1"/>
      <c r="AD18" s="11">
        <v>43920</v>
      </c>
      <c r="AE18" s="1">
        <v>14</v>
      </c>
      <c r="AG18" s="10">
        <v>43920</v>
      </c>
      <c r="AH18">
        <v>17</v>
      </c>
      <c r="AI18">
        <f t="shared" si="0"/>
        <v>0</v>
      </c>
    </row>
    <row r="19" spans="3:35" x14ac:dyDescent="0.25">
      <c r="C19" s="7">
        <v>43901</v>
      </c>
      <c r="D19" s="16">
        <v>61</v>
      </c>
      <c r="E19" s="16">
        <v>6</v>
      </c>
      <c r="F19" s="16">
        <v>0</v>
      </c>
      <c r="G19" s="16">
        <f t="shared" si="1"/>
        <v>55</v>
      </c>
      <c r="H19" s="21">
        <f t="shared" si="2"/>
        <v>1.1090909090909092E-4</v>
      </c>
      <c r="I19" s="21">
        <f t="shared" si="3"/>
        <v>1E-4</v>
      </c>
      <c r="J19" s="21">
        <f t="shared" si="4"/>
        <v>0</v>
      </c>
      <c r="K19" s="16">
        <v>21</v>
      </c>
      <c r="M19" s="1"/>
      <c r="AD19" s="11">
        <v>43921</v>
      </c>
      <c r="AE19" s="1">
        <v>15</v>
      </c>
      <c r="AG19" s="10">
        <v>43921</v>
      </c>
      <c r="AH19">
        <v>17</v>
      </c>
      <c r="AI19">
        <f t="shared" si="0"/>
        <v>1</v>
      </c>
    </row>
    <row r="20" spans="3:35" x14ac:dyDescent="0.25">
      <c r="C20" s="7">
        <v>43902</v>
      </c>
      <c r="D20" s="16">
        <v>70</v>
      </c>
      <c r="E20" s="16">
        <v>6</v>
      </c>
      <c r="F20" s="16">
        <v>0</v>
      </c>
      <c r="G20" s="16">
        <f t="shared" si="1"/>
        <v>64</v>
      </c>
      <c r="H20" s="21">
        <f t="shared" si="2"/>
        <v>1.2727272727272728E-4</v>
      </c>
      <c r="I20" s="21">
        <f t="shared" si="3"/>
        <v>1.1636363636363636E-4</v>
      </c>
      <c r="J20" s="21">
        <f t="shared" si="4"/>
        <v>0</v>
      </c>
      <c r="K20" s="16">
        <v>25</v>
      </c>
      <c r="M20" s="1"/>
      <c r="AD20" s="11">
        <v>43922</v>
      </c>
      <c r="AE20" s="1">
        <v>16</v>
      </c>
      <c r="AG20" s="10">
        <v>43922</v>
      </c>
      <c r="AH20">
        <v>17</v>
      </c>
      <c r="AI20">
        <f t="shared" si="0"/>
        <v>1</v>
      </c>
    </row>
    <row r="21" spans="3:35" x14ac:dyDescent="0.25">
      <c r="C21" s="7">
        <v>43903</v>
      </c>
      <c r="D21" s="16">
        <v>85</v>
      </c>
      <c r="E21" s="16">
        <v>27</v>
      </c>
      <c r="F21" s="16">
        <v>0</v>
      </c>
      <c r="G21" s="16">
        <f t="shared" si="1"/>
        <v>58</v>
      </c>
      <c r="H21" s="21">
        <f t="shared" si="2"/>
        <v>1.5454545454545454E-4</v>
      </c>
      <c r="I21" s="21">
        <f t="shared" si="3"/>
        <v>1.0545454545454546E-4</v>
      </c>
      <c r="J21" s="21">
        <f t="shared" si="4"/>
        <v>0</v>
      </c>
      <c r="K21" s="16">
        <v>34</v>
      </c>
      <c r="M21" s="1"/>
      <c r="AD21" s="11">
        <v>43923</v>
      </c>
      <c r="AE21" s="1">
        <v>21</v>
      </c>
      <c r="AG21" s="10">
        <v>43923</v>
      </c>
      <c r="AH21">
        <v>17</v>
      </c>
      <c r="AI21">
        <f t="shared" si="0"/>
        <v>5</v>
      </c>
    </row>
    <row r="22" spans="3:35" x14ac:dyDescent="0.25">
      <c r="C22" s="7">
        <v>43904</v>
      </c>
      <c r="D22" s="16">
        <v>100</v>
      </c>
      <c r="E22" s="16">
        <v>28</v>
      </c>
      <c r="F22" s="16">
        <v>0</v>
      </c>
      <c r="G22" s="16">
        <f t="shared" si="1"/>
        <v>72</v>
      </c>
      <c r="H22" s="21">
        <f t="shared" si="2"/>
        <v>1.8181818181818181E-4</v>
      </c>
      <c r="I22" s="21">
        <f t="shared" si="3"/>
        <v>1.309090909090909E-4</v>
      </c>
      <c r="J22" s="21">
        <f t="shared" si="4"/>
        <v>0</v>
      </c>
      <c r="K22" s="16">
        <v>40</v>
      </c>
      <c r="M22" s="1"/>
      <c r="AD22" s="11">
        <v>43924</v>
      </c>
      <c r="AE22" s="1">
        <v>27</v>
      </c>
      <c r="AG22" s="10">
        <v>43924</v>
      </c>
      <c r="AH22">
        <v>17</v>
      </c>
      <c r="AI22">
        <f t="shared" si="0"/>
        <v>6</v>
      </c>
    </row>
    <row r="23" spans="3:35" x14ac:dyDescent="0.25">
      <c r="C23" s="7">
        <v>43905</v>
      </c>
      <c r="D23" s="16">
        <v>155</v>
      </c>
      <c r="E23" s="16">
        <v>28</v>
      </c>
      <c r="F23" s="16">
        <v>0</v>
      </c>
      <c r="G23" s="16">
        <f t="shared" si="1"/>
        <v>127</v>
      </c>
      <c r="H23" s="21">
        <f t="shared" si="2"/>
        <v>2.818181818181818E-4</v>
      </c>
      <c r="I23" s="21">
        <f t="shared" si="3"/>
        <v>2.3090909090909092E-4</v>
      </c>
      <c r="J23" s="21">
        <f t="shared" si="4"/>
        <v>0</v>
      </c>
      <c r="K23" s="16">
        <v>75</v>
      </c>
      <c r="M23" s="1"/>
      <c r="AD23" s="11">
        <v>43925</v>
      </c>
      <c r="AE23" s="1">
        <v>27</v>
      </c>
      <c r="AG23" s="10">
        <v>43925</v>
      </c>
      <c r="AH23">
        <v>17</v>
      </c>
      <c r="AI23">
        <f t="shared" si="0"/>
        <v>0</v>
      </c>
    </row>
    <row r="24" spans="3:35" x14ac:dyDescent="0.25">
      <c r="C24" s="7">
        <v>43906</v>
      </c>
      <c r="D24" s="16">
        <v>169</v>
      </c>
      <c r="E24" s="16">
        <v>33</v>
      </c>
      <c r="F24" s="16">
        <v>0</v>
      </c>
      <c r="G24" s="16">
        <f t="shared" si="1"/>
        <v>136</v>
      </c>
      <c r="H24" s="21">
        <f t="shared" si="2"/>
        <v>3.0727272727272727E-4</v>
      </c>
      <c r="I24" s="21">
        <f t="shared" si="3"/>
        <v>2.4727272727272727E-4</v>
      </c>
      <c r="J24" s="21">
        <f t="shared" si="4"/>
        <v>0</v>
      </c>
      <c r="K24" s="16">
        <v>85</v>
      </c>
      <c r="M24" s="1"/>
      <c r="AD24" s="11">
        <v>43926</v>
      </c>
      <c r="AE24" s="1">
        <v>27</v>
      </c>
      <c r="AG24" s="10">
        <v>43926</v>
      </c>
      <c r="AH24">
        <v>17</v>
      </c>
      <c r="AI24">
        <f t="shared" si="0"/>
        <v>0</v>
      </c>
    </row>
    <row r="25" spans="3:35" x14ac:dyDescent="0.25">
      <c r="C25" s="7">
        <v>43907</v>
      </c>
      <c r="D25" s="16">
        <v>211</v>
      </c>
      <c r="E25" s="16">
        <v>33</v>
      </c>
      <c r="F25" s="16">
        <v>2</v>
      </c>
      <c r="G25" s="16">
        <f>D25-E25-F25</f>
        <v>176</v>
      </c>
      <c r="H25" s="21">
        <f t="shared" si="2"/>
        <v>3.8363636363636361E-4</v>
      </c>
      <c r="I25" s="21">
        <f t="shared" si="3"/>
        <v>3.2000000000000003E-4</v>
      </c>
      <c r="J25" s="21">
        <f t="shared" si="4"/>
        <v>3.6363636363636362E-6</v>
      </c>
      <c r="K25" s="16">
        <v>100</v>
      </c>
      <c r="M25" s="1"/>
      <c r="W25" s="6">
        <v>43923</v>
      </c>
      <c r="AD25" s="11">
        <v>43927</v>
      </c>
      <c r="AE25" s="1">
        <v>35</v>
      </c>
      <c r="AG25" s="10">
        <v>43927</v>
      </c>
      <c r="AH25">
        <v>17</v>
      </c>
      <c r="AI25">
        <f t="shared" si="0"/>
        <v>8</v>
      </c>
    </row>
    <row r="26" spans="3:35" x14ac:dyDescent="0.25">
      <c r="C26" s="7">
        <v>43908</v>
      </c>
      <c r="D26" s="16">
        <v>273</v>
      </c>
      <c r="E26" s="19" t="s">
        <v>17</v>
      </c>
      <c r="F26" s="16">
        <v>4</v>
      </c>
      <c r="G26" s="19" t="s">
        <v>18</v>
      </c>
      <c r="H26" s="21">
        <f t="shared" si="2"/>
        <v>4.9636363636363636E-4</v>
      </c>
      <c r="I26" s="23" t="s">
        <v>18</v>
      </c>
      <c r="J26" s="21">
        <f t="shared" si="4"/>
        <v>7.2727272727272723E-6</v>
      </c>
      <c r="K26" s="16">
        <v>130</v>
      </c>
      <c r="M26" s="1"/>
      <c r="AD26" s="11">
        <v>43928</v>
      </c>
      <c r="AE26" s="1">
        <v>35</v>
      </c>
      <c r="AG26" s="10">
        <v>43928</v>
      </c>
      <c r="AH26">
        <v>17</v>
      </c>
      <c r="AI26">
        <f t="shared" si="0"/>
        <v>0</v>
      </c>
    </row>
    <row r="27" spans="3:35" x14ac:dyDescent="0.25">
      <c r="C27" s="7">
        <v>43909</v>
      </c>
      <c r="D27" s="16">
        <v>334</v>
      </c>
      <c r="E27" s="19" t="s">
        <v>19</v>
      </c>
      <c r="F27" s="16">
        <v>4</v>
      </c>
      <c r="G27" s="19" t="s">
        <v>18</v>
      </c>
      <c r="H27" s="21">
        <f t="shared" si="2"/>
        <v>6.0727272727272724E-4</v>
      </c>
      <c r="I27" s="23" t="s">
        <v>18</v>
      </c>
      <c r="J27" s="21">
        <f t="shared" si="4"/>
        <v>7.2727272727272723E-6</v>
      </c>
      <c r="K27" s="16">
        <v>161</v>
      </c>
      <c r="L27" s="6">
        <v>43910</v>
      </c>
      <c r="M27" s="1"/>
      <c r="N27" s="6">
        <v>43910</v>
      </c>
      <c r="AD27" s="11">
        <v>43929</v>
      </c>
      <c r="AE27" s="1">
        <v>36</v>
      </c>
      <c r="AG27" s="10">
        <v>43929</v>
      </c>
      <c r="AH27">
        <v>17</v>
      </c>
      <c r="AI27">
        <f t="shared" si="0"/>
        <v>1</v>
      </c>
    </row>
    <row r="28" spans="3:35" x14ac:dyDescent="0.25">
      <c r="C28" s="7">
        <v>43910</v>
      </c>
      <c r="D28" s="16">
        <v>405</v>
      </c>
      <c r="E28" s="19" t="s">
        <v>20</v>
      </c>
      <c r="F28" s="16">
        <v>5</v>
      </c>
      <c r="G28" s="19" t="s">
        <v>18</v>
      </c>
      <c r="H28" s="21">
        <f t="shared" si="2"/>
        <v>7.3636363636363634E-4</v>
      </c>
      <c r="I28" s="23" t="s">
        <v>18</v>
      </c>
      <c r="J28" s="21">
        <f t="shared" si="4"/>
        <v>9.090909090909091E-6</v>
      </c>
      <c r="K28" s="16">
        <v>192</v>
      </c>
      <c r="M28" s="1"/>
      <c r="AD28" s="11">
        <v>43930</v>
      </c>
      <c r="AE28" s="1">
        <v>41</v>
      </c>
      <c r="AG28" s="10">
        <v>43930</v>
      </c>
      <c r="AH28">
        <v>17</v>
      </c>
      <c r="AI28">
        <f t="shared" si="0"/>
        <v>5</v>
      </c>
    </row>
    <row r="29" spans="3:35" x14ac:dyDescent="0.25">
      <c r="C29" s="7">
        <v>43911</v>
      </c>
      <c r="D29" s="16">
        <v>443</v>
      </c>
      <c r="E29" s="19" t="s">
        <v>20</v>
      </c>
      <c r="F29" s="16">
        <v>5</v>
      </c>
      <c r="G29" s="19" t="s">
        <v>18</v>
      </c>
      <c r="H29" s="21">
        <f t="shared" si="2"/>
        <v>8.0545454545454551E-4</v>
      </c>
      <c r="I29" s="23" t="s">
        <v>18</v>
      </c>
      <c r="J29" s="21">
        <f t="shared" si="4"/>
        <v>9.090909090909091E-6</v>
      </c>
      <c r="K29" s="16">
        <v>209</v>
      </c>
      <c r="M29" s="1"/>
      <c r="AD29" s="11">
        <v>43931</v>
      </c>
      <c r="AE29" s="1">
        <v>48</v>
      </c>
      <c r="AG29" s="10">
        <v>43931</v>
      </c>
      <c r="AH29">
        <v>17</v>
      </c>
      <c r="AI29">
        <f t="shared" si="0"/>
        <v>7</v>
      </c>
    </row>
    <row r="30" spans="3:35" x14ac:dyDescent="0.25">
      <c r="C30" s="7">
        <v>43912</v>
      </c>
      <c r="D30" s="16">
        <v>516</v>
      </c>
      <c r="E30" s="19" t="s">
        <v>20</v>
      </c>
      <c r="F30" s="16">
        <v>5</v>
      </c>
      <c r="G30" s="19" t="s">
        <v>18</v>
      </c>
      <c r="H30" s="21">
        <f t="shared" si="2"/>
        <v>9.3818181818181815E-4</v>
      </c>
      <c r="I30" s="23" t="s">
        <v>18</v>
      </c>
      <c r="J30" s="21">
        <f t="shared" si="4"/>
        <v>9.090909090909091E-6</v>
      </c>
      <c r="K30" s="16">
        <v>246</v>
      </c>
      <c r="M30" s="1"/>
      <c r="AD30" s="11">
        <v>43932</v>
      </c>
      <c r="AE30" s="1">
        <v>50</v>
      </c>
      <c r="AG30" s="10">
        <v>43932</v>
      </c>
      <c r="AH30">
        <v>17</v>
      </c>
      <c r="AI30">
        <f t="shared" si="0"/>
        <v>2</v>
      </c>
    </row>
    <row r="31" spans="3:35" x14ac:dyDescent="0.25">
      <c r="C31" s="7">
        <v>43913</v>
      </c>
      <c r="D31" s="16">
        <v>530</v>
      </c>
      <c r="E31" s="19" t="s">
        <v>20</v>
      </c>
      <c r="F31" s="16">
        <v>6</v>
      </c>
      <c r="G31" s="19" t="s">
        <v>18</v>
      </c>
      <c r="H31" s="21">
        <f t="shared" si="2"/>
        <v>9.6363636363636367E-4</v>
      </c>
      <c r="I31" s="23" t="s">
        <v>18</v>
      </c>
      <c r="J31" s="21">
        <f t="shared" si="4"/>
        <v>1.0909090909090909E-5</v>
      </c>
      <c r="K31" s="16">
        <v>249</v>
      </c>
      <c r="M31" s="1"/>
      <c r="AD31" s="11">
        <v>43933</v>
      </c>
      <c r="AE31" s="1">
        <v>51</v>
      </c>
      <c r="AG31" s="10">
        <v>43933</v>
      </c>
      <c r="AH31">
        <v>17</v>
      </c>
      <c r="AI31">
        <f t="shared" si="0"/>
        <v>1</v>
      </c>
    </row>
    <row r="32" spans="3:35" x14ac:dyDescent="0.25">
      <c r="C32" s="7">
        <v>43914</v>
      </c>
      <c r="D32" s="16">
        <v>540</v>
      </c>
      <c r="E32" s="19" t="s">
        <v>20</v>
      </c>
      <c r="F32" s="16">
        <v>7</v>
      </c>
      <c r="G32" s="19" t="s">
        <v>18</v>
      </c>
      <c r="H32" s="21">
        <f t="shared" si="2"/>
        <v>9.8181818181818179E-4</v>
      </c>
      <c r="I32" s="23" t="s">
        <v>18</v>
      </c>
      <c r="J32" s="21">
        <f t="shared" si="4"/>
        <v>1.2727272727272727E-5</v>
      </c>
      <c r="K32" s="16">
        <v>261</v>
      </c>
      <c r="L32" s="6">
        <v>43913</v>
      </c>
      <c r="M32" s="1"/>
      <c r="N32" s="6">
        <v>43913</v>
      </c>
      <c r="AD32" s="11">
        <v>43934</v>
      </c>
      <c r="AE32" s="1">
        <v>51</v>
      </c>
      <c r="AG32" s="10">
        <v>43934</v>
      </c>
      <c r="AH32">
        <v>17</v>
      </c>
      <c r="AI32">
        <f t="shared" si="0"/>
        <v>0</v>
      </c>
    </row>
    <row r="33" spans="3:35" x14ac:dyDescent="0.25">
      <c r="C33" s="7">
        <v>43915</v>
      </c>
      <c r="D33" s="16">
        <v>618</v>
      </c>
      <c r="E33" s="19" t="s">
        <v>20</v>
      </c>
      <c r="F33" s="16">
        <v>8</v>
      </c>
      <c r="G33" s="19" t="s">
        <v>18</v>
      </c>
      <c r="H33" s="21">
        <f t="shared" si="2"/>
        <v>1.1236363636363635E-3</v>
      </c>
      <c r="I33" s="23" t="s">
        <v>18</v>
      </c>
      <c r="J33" s="21">
        <f t="shared" si="4"/>
        <v>1.4545454545454545E-5</v>
      </c>
      <c r="K33" s="16">
        <v>315</v>
      </c>
      <c r="M33" s="1"/>
      <c r="AD33" s="11">
        <v>43935</v>
      </c>
      <c r="AE33" s="1">
        <v>52</v>
      </c>
      <c r="AG33" s="10">
        <v>43935</v>
      </c>
      <c r="AH33">
        <v>17</v>
      </c>
      <c r="AI33">
        <f t="shared" si="0"/>
        <v>1</v>
      </c>
    </row>
    <row r="34" spans="3:35" x14ac:dyDescent="0.25">
      <c r="C34" s="7">
        <v>43916</v>
      </c>
      <c r="D34" s="16">
        <v>694</v>
      </c>
      <c r="E34" s="19" t="s">
        <v>20</v>
      </c>
      <c r="F34" s="16">
        <v>9</v>
      </c>
      <c r="G34" s="19" t="s">
        <v>18</v>
      </c>
      <c r="H34" s="21">
        <f t="shared" si="2"/>
        <v>1.2618181818181819E-3</v>
      </c>
      <c r="I34" s="23" t="s">
        <v>18</v>
      </c>
      <c r="J34" s="21">
        <f t="shared" si="4"/>
        <v>1.6363636363636363E-5</v>
      </c>
      <c r="K34" s="16">
        <v>354</v>
      </c>
      <c r="M34" s="1"/>
      <c r="AD34" s="11">
        <v>43936</v>
      </c>
      <c r="AE34" s="1">
        <v>54</v>
      </c>
      <c r="AG34" s="10">
        <v>43936</v>
      </c>
      <c r="AH34">
        <v>17</v>
      </c>
      <c r="AI34">
        <f t="shared" si="0"/>
        <v>2</v>
      </c>
    </row>
    <row r="35" spans="3:35" x14ac:dyDescent="0.25">
      <c r="C35" s="7">
        <v>43917</v>
      </c>
      <c r="D35" s="16">
        <v>746</v>
      </c>
      <c r="E35" s="19" t="s">
        <v>20</v>
      </c>
      <c r="F35" s="16">
        <v>14</v>
      </c>
      <c r="G35" s="19" t="s">
        <v>18</v>
      </c>
      <c r="H35" s="21">
        <f t="shared" si="2"/>
        <v>1.3563636363636365E-3</v>
      </c>
      <c r="I35" s="23" t="s">
        <v>18</v>
      </c>
      <c r="J35" s="21">
        <f t="shared" si="4"/>
        <v>2.5454545454545454E-5</v>
      </c>
      <c r="K35" s="16">
        <v>376</v>
      </c>
      <c r="M35" s="1"/>
      <c r="AD35" s="11">
        <v>43937</v>
      </c>
      <c r="AE35" s="1">
        <v>56</v>
      </c>
      <c r="AG35" s="10">
        <v>43937</v>
      </c>
      <c r="AH35">
        <v>17</v>
      </c>
      <c r="AI35">
        <f t="shared" si="0"/>
        <v>2</v>
      </c>
    </row>
    <row r="36" spans="3:35" x14ac:dyDescent="0.25">
      <c r="C36" s="7">
        <v>43918</v>
      </c>
      <c r="D36" s="16">
        <v>787</v>
      </c>
      <c r="E36" s="19" t="s">
        <v>20</v>
      </c>
      <c r="F36" s="16">
        <v>14</v>
      </c>
      <c r="G36" s="19" t="s">
        <v>18</v>
      </c>
      <c r="H36" s="21">
        <f t="shared" si="2"/>
        <v>1.430909090909091E-3</v>
      </c>
      <c r="I36" s="23" t="s">
        <v>18</v>
      </c>
      <c r="J36" s="21">
        <f t="shared" si="4"/>
        <v>2.5454545454545454E-5</v>
      </c>
      <c r="K36" s="16">
        <v>399</v>
      </c>
      <c r="M36" s="1"/>
      <c r="W36" s="6">
        <v>43946</v>
      </c>
      <c r="AD36" s="11">
        <v>43938</v>
      </c>
      <c r="AE36" s="1">
        <v>59</v>
      </c>
      <c r="AG36" s="10">
        <v>43938</v>
      </c>
      <c r="AH36">
        <v>17</v>
      </c>
      <c r="AI36">
        <f t="shared" si="0"/>
        <v>3</v>
      </c>
    </row>
    <row r="37" spans="3:35" x14ac:dyDescent="0.25">
      <c r="C37" s="7">
        <v>43919</v>
      </c>
      <c r="D37" s="16">
        <v>824</v>
      </c>
      <c r="E37" s="20" t="s">
        <v>21</v>
      </c>
      <c r="F37" s="16">
        <v>14</v>
      </c>
      <c r="G37" s="19" t="s">
        <v>18</v>
      </c>
      <c r="H37" s="21">
        <f t="shared" si="2"/>
        <v>1.4981818181818182E-3</v>
      </c>
      <c r="I37" s="23" t="s">
        <v>18</v>
      </c>
      <c r="J37" s="21">
        <f t="shared" si="4"/>
        <v>2.5454545454545454E-5</v>
      </c>
      <c r="K37" s="16">
        <v>407</v>
      </c>
      <c r="M37" s="1"/>
      <c r="AD37" s="11">
        <v>43939</v>
      </c>
      <c r="AE37" s="1">
        <v>62</v>
      </c>
      <c r="AG37" s="10">
        <v>43939</v>
      </c>
      <c r="AH37">
        <v>17</v>
      </c>
      <c r="AI37">
        <f t="shared" si="0"/>
        <v>3</v>
      </c>
    </row>
    <row r="38" spans="3:35" x14ac:dyDescent="0.25">
      <c r="C38" s="7">
        <v>43920</v>
      </c>
      <c r="D38" s="16">
        <v>863</v>
      </c>
      <c r="E38" s="16" t="s">
        <v>22</v>
      </c>
      <c r="F38" s="16">
        <v>14</v>
      </c>
      <c r="G38" s="19" t="s">
        <v>18</v>
      </c>
      <c r="H38" s="21">
        <f t="shared" si="2"/>
        <v>1.5690909090909091E-3</v>
      </c>
      <c r="I38" s="23" t="s">
        <v>18</v>
      </c>
      <c r="J38" s="21">
        <f t="shared" si="4"/>
        <v>2.5454545454545454E-5</v>
      </c>
      <c r="K38" s="16">
        <v>429</v>
      </c>
      <c r="M38" s="1"/>
      <c r="AD38" s="11">
        <v>43940</v>
      </c>
      <c r="AE38" s="1">
        <v>62</v>
      </c>
      <c r="AG38" s="10">
        <v>43940</v>
      </c>
      <c r="AH38">
        <v>17</v>
      </c>
      <c r="AI38">
        <f t="shared" si="0"/>
        <v>0</v>
      </c>
    </row>
    <row r="39" spans="3:35" x14ac:dyDescent="0.25">
      <c r="C39" s="7">
        <v>43921</v>
      </c>
      <c r="D39" s="16">
        <v>922</v>
      </c>
      <c r="E39" s="16">
        <v>322</v>
      </c>
      <c r="F39" s="16">
        <v>15</v>
      </c>
      <c r="G39" s="16">
        <f>D39-E39-F39</f>
        <v>585</v>
      </c>
      <c r="H39" s="21">
        <f t="shared" si="2"/>
        <v>1.6763636363636364E-3</v>
      </c>
      <c r="I39" s="21">
        <f t="shared" si="3"/>
        <v>1.0636363636363636E-3</v>
      </c>
      <c r="J39" s="21">
        <f t="shared" si="4"/>
        <v>2.7272727272727273E-5</v>
      </c>
      <c r="K39" s="16">
        <v>463</v>
      </c>
      <c r="L39" s="6">
        <v>43914</v>
      </c>
      <c r="M39" s="1"/>
      <c r="N39" s="6">
        <v>43914</v>
      </c>
      <c r="AD39" s="11">
        <v>43941</v>
      </c>
      <c r="AE39" s="1">
        <v>63</v>
      </c>
      <c r="AG39" s="10">
        <v>43941</v>
      </c>
      <c r="AH39">
        <v>17</v>
      </c>
      <c r="AI39">
        <f t="shared" si="0"/>
        <v>1</v>
      </c>
    </row>
    <row r="40" spans="3:35" x14ac:dyDescent="0.25">
      <c r="C40" s="7">
        <v>43922</v>
      </c>
      <c r="D40" s="16">
        <v>980</v>
      </c>
      <c r="E40" s="16">
        <v>364</v>
      </c>
      <c r="F40" s="16">
        <v>16</v>
      </c>
      <c r="G40" s="16">
        <f t="shared" ref="G40:G70" si="5">D40-E40-F40</f>
        <v>600</v>
      </c>
      <c r="H40" s="21">
        <f t="shared" si="2"/>
        <v>1.7818181818181817E-3</v>
      </c>
      <c r="I40" s="21">
        <f t="shared" si="3"/>
        <v>1.090909090909091E-3</v>
      </c>
      <c r="J40" s="21">
        <f t="shared" si="4"/>
        <v>2.9090909090909089E-5</v>
      </c>
      <c r="K40" s="16">
        <v>495</v>
      </c>
      <c r="M40" s="1"/>
      <c r="AD40" s="11">
        <v>43942</v>
      </c>
      <c r="AE40" s="1">
        <v>65</v>
      </c>
      <c r="AG40" s="10">
        <v>43942</v>
      </c>
      <c r="AH40">
        <v>17</v>
      </c>
      <c r="AI40">
        <f t="shared" si="0"/>
        <v>2</v>
      </c>
    </row>
    <row r="41" spans="3:35" x14ac:dyDescent="0.25">
      <c r="C41" s="7">
        <v>43923</v>
      </c>
      <c r="D41" s="16">
        <v>1081</v>
      </c>
      <c r="E41" s="16">
        <v>435</v>
      </c>
      <c r="F41" s="16">
        <v>21</v>
      </c>
      <c r="G41" s="16">
        <f t="shared" si="5"/>
        <v>625</v>
      </c>
      <c r="H41" s="21">
        <f t="shared" si="2"/>
        <v>1.9654545454545454E-3</v>
      </c>
      <c r="I41" s="21">
        <f t="shared" si="3"/>
        <v>1.1363636363636363E-3</v>
      </c>
      <c r="J41" s="21">
        <f t="shared" si="4"/>
        <v>3.818181818181818E-5</v>
      </c>
      <c r="K41" s="16">
        <v>555</v>
      </c>
      <c r="M41" s="1"/>
      <c r="AD41" s="11">
        <v>43943</v>
      </c>
      <c r="AE41" s="1">
        <v>70</v>
      </c>
      <c r="AG41" s="10">
        <v>43943</v>
      </c>
      <c r="AH41">
        <v>17</v>
      </c>
      <c r="AI41">
        <f t="shared" si="0"/>
        <v>5</v>
      </c>
    </row>
    <row r="42" spans="3:35" x14ac:dyDescent="0.25">
      <c r="C42" s="7">
        <v>43924</v>
      </c>
      <c r="D42" s="16">
        <v>1155</v>
      </c>
      <c r="E42" s="16">
        <v>494</v>
      </c>
      <c r="F42" s="16">
        <v>27</v>
      </c>
      <c r="G42" s="16">
        <f t="shared" si="5"/>
        <v>634</v>
      </c>
      <c r="H42" s="21">
        <f t="shared" si="2"/>
        <v>2.0999999999999999E-3</v>
      </c>
      <c r="I42" s="21">
        <f t="shared" si="3"/>
        <v>1.1527272727272727E-3</v>
      </c>
      <c r="J42" s="21">
        <f t="shared" si="4"/>
        <v>4.9090909090909091E-5</v>
      </c>
      <c r="K42" s="16">
        <v>602</v>
      </c>
      <c r="M42" s="1"/>
      <c r="AD42" s="11">
        <v>43944</v>
      </c>
      <c r="AE42" s="1">
        <v>73</v>
      </c>
      <c r="AG42" s="10">
        <v>43944</v>
      </c>
      <c r="AH42">
        <v>17</v>
      </c>
      <c r="AI42">
        <f t="shared" si="0"/>
        <v>3</v>
      </c>
    </row>
    <row r="43" spans="3:35" x14ac:dyDescent="0.25">
      <c r="C43" s="7">
        <v>43925</v>
      </c>
      <c r="D43" s="16">
        <v>1213</v>
      </c>
      <c r="E43" s="16">
        <v>560</v>
      </c>
      <c r="F43" s="16">
        <v>27</v>
      </c>
      <c r="G43" s="16">
        <f t="shared" si="5"/>
        <v>626</v>
      </c>
      <c r="H43" s="21">
        <f t="shared" si="2"/>
        <v>2.2054545454545456E-3</v>
      </c>
      <c r="I43" s="21">
        <f t="shared" si="3"/>
        <v>1.1381818181818181E-3</v>
      </c>
      <c r="J43" s="21">
        <f t="shared" si="4"/>
        <v>4.9090909090909091E-5</v>
      </c>
      <c r="K43" s="16">
        <v>633</v>
      </c>
      <c r="M43" s="1"/>
      <c r="AD43" s="11">
        <v>43945</v>
      </c>
      <c r="AE43" s="1">
        <v>74</v>
      </c>
      <c r="AG43" s="9">
        <v>43945</v>
      </c>
      <c r="AH43">
        <v>17</v>
      </c>
      <c r="AI43">
        <f t="shared" si="0"/>
        <v>1</v>
      </c>
    </row>
    <row r="44" spans="3:35" x14ac:dyDescent="0.25">
      <c r="C44" s="7">
        <v>43926</v>
      </c>
      <c r="D44" s="16">
        <v>1259</v>
      </c>
      <c r="E44" s="16">
        <v>578</v>
      </c>
      <c r="F44" s="16">
        <v>27</v>
      </c>
      <c r="G44" s="16">
        <f t="shared" si="5"/>
        <v>654</v>
      </c>
      <c r="H44" s="21">
        <f t="shared" si="2"/>
        <v>2.289090909090909E-3</v>
      </c>
      <c r="I44" s="21">
        <f t="shared" si="3"/>
        <v>1.1890909090909092E-3</v>
      </c>
      <c r="J44" s="21">
        <f t="shared" si="4"/>
        <v>4.9090909090909091E-5</v>
      </c>
      <c r="K44" s="16">
        <v>651</v>
      </c>
      <c r="M44" s="1"/>
      <c r="AD44" s="11">
        <v>43946</v>
      </c>
      <c r="AE44" s="1">
        <v>75</v>
      </c>
      <c r="AG44" s="9">
        <v>43946</v>
      </c>
      <c r="AH44">
        <v>17</v>
      </c>
      <c r="AI44">
        <f t="shared" si="0"/>
        <v>1</v>
      </c>
    </row>
    <row r="45" spans="3:35" x14ac:dyDescent="0.25">
      <c r="C45" s="7">
        <v>43927</v>
      </c>
      <c r="D45" s="16">
        <v>1272</v>
      </c>
      <c r="E45" s="16">
        <v>595</v>
      </c>
      <c r="F45" s="16">
        <v>35</v>
      </c>
      <c r="G45" s="16">
        <f t="shared" si="5"/>
        <v>642</v>
      </c>
      <c r="H45" s="21">
        <f t="shared" si="2"/>
        <v>2.3127272727272727E-3</v>
      </c>
      <c r="I45" s="21">
        <f t="shared" si="3"/>
        <v>1.1672727272727273E-3</v>
      </c>
      <c r="J45" s="21">
        <f t="shared" si="4"/>
        <v>6.3636363636363641E-5</v>
      </c>
      <c r="K45" s="16">
        <v>658</v>
      </c>
      <c r="M45" s="1"/>
      <c r="AD45" s="11">
        <v>43947</v>
      </c>
      <c r="AE45" s="1">
        <v>76</v>
      </c>
      <c r="AG45" s="9">
        <v>43947</v>
      </c>
      <c r="AH45">
        <v>17</v>
      </c>
      <c r="AI45">
        <f t="shared" si="0"/>
        <v>1</v>
      </c>
    </row>
    <row r="46" spans="3:35" x14ac:dyDescent="0.25">
      <c r="C46" s="7">
        <v>43928</v>
      </c>
      <c r="D46" s="16">
        <v>1295</v>
      </c>
      <c r="E46" s="16">
        <v>662</v>
      </c>
      <c r="F46" s="16">
        <v>35</v>
      </c>
      <c r="G46" s="16">
        <f t="shared" si="5"/>
        <v>598</v>
      </c>
      <c r="H46" s="21">
        <f t="shared" si="2"/>
        <v>2.3545454545454546E-3</v>
      </c>
      <c r="I46" s="21">
        <f t="shared" si="3"/>
        <v>1.0872727272727273E-3</v>
      </c>
      <c r="J46" s="21">
        <f t="shared" si="4"/>
        <v>6.3636363636363641E-5</v>
      </c>
      <c r="K46" s="16">
        <v>674</v>
      </c>
      <c r="M46" s="1"/>
      <c r="AD46" s="11">
        <v>43948</v>
      </c>
      <c r="AE46" s="1">
        <v>76</v>
      </c>
      <c r="AG46" s="9">
        <v>43948</v>
      </c>
      <c r="AH46">
        <v>17</v>
      </c>
      <c r="AI46">
        <f t="shared" si="0"/>
        <v>0</v>
      </c>
    </row>
    <row r="47" spans="3:35" x14ac:dyDescent="0.25">
      <c r="C47" s="7">
        <v>43929</v>
      </c>
      <c r="D47" s="16">
        <v>1399</v>
      </c>
      <c r="E47" s="16">
        <v>699</v>
      </c>
      <c r="F47" s="16">
        <v>36</v>
      </c>
      <c r="G47" s="16">
        <f t="shared" si="5"/>
        <v>664</v>
      </c>
      <c r="H47" s="21">
        <f t="shared" si="2"/>
        <v>2.5436363636363638E-3</v>
      </c>
      <c r="I47" s="21">
        <f t="shared" si="3"/>
        <v>1.2072727272727272E-3</v>
      </c>
      <c r="J47" s="21">
        <f t="shared" si="4"/>
        <v>6.545454545454545E-5</v>
      </c>
      <c r="K47" s="16">
        <v>706</v>
      </c>
      <c r="M47" s="1"/>
      <c r="AD47" s="11">
        <v>43949</v>
      </c>
      <c r="AE47" s="1">
        <v>78</v>
      </c>
      <c r="AG47" s="9">
        <v>43949</v>
      </c>
      <c r="AH47">
        <v>17</v>
      </c>
      <c r="AI47">
        <f t="shared" si="0"/>
        <v>2</v>
      </c>
    </row>
    <row r="48" spans="3:35" x14ac:dyDescent="0.25">
      <c r="C48" s="7">
        <v>43930</v>
      </c>
      <c r="D48" s="16">
        <v>1426</v>
      </c>
      <c r="E48" s="16">
        <v>755</v>
      </c>
      <c r="F48" s="16">
        <v>41</v>
      </c>
      <c r="G48" s="16">
        <f t="shared" si="5"/>
        <v>630</v>
      </c>
      <c r="H48" s="21">
        <f t="shared" si="2"/>
        <v>2.5927272727272726E-3</v>
      </c>
      <c r="I48" s="21">
        <f t="shared" si="3"/>
        <v>1.1454545454545454E-3</v>
      </c>
      <c r="J48" s="21">
        <f t="shared" si="4"/>
        <v>7.4545454545454551E-5</v>
      </c>
      <c r="K48" s="16">
        <v>737</v>
      </c>
      <c r="L48" s="6">
        <v>43915</v>
      </c>
      <c r="M48" s="1"/>
      <c r="N48" s="6">
        <v>43915</v>
      </c>
      <c r="AD48" s="11">
        <v>43950</v>
      </c>
      <c r="AE48" s="1">
        <v>79</v>
      </c>
      <c r="AG48" s="9">
        <v>43950</v>
      </c>
      <c r="AH48">
        <v>17</v>
      </c>
      <c r="AI48">
        <f t="shared" si="0"/>
        <v>1</v>
      </c>
    </row>
    <row r="49" spans="3:35" x14ac:dyDescent="0.25">
      <c r="C49" s="7">
        <v>43931</v>
      </c>
      <c r="D49" s="16">
        <v>1465</v>
      </c>
      <c r="E49" s="16">
        <v>826</v>
      </c>
      <c r="F49" s="16">
        <v>48</v>
      </c>
      <c r="G49" s="16">
        <f t="shared" si="5"/>
        <v>591</v>
      </c>
      <c r="H49" s="21">
        <f t="shared" si="2"/>
        <v>2.6636363636363637E-3</v>
      </c>
      <c r="I49" s="21">
        <f t="shared" si="3"/>
        <v>1.0745454545454545E-3</v>
      </c>
      <c r="J49" s="21">
        <f t="shared" si="4"/>
        <v>8.7272727272727271E-5</v>
      </c>
      <c r="K49" s="16">
        <v>753</v>
      </c>
      <c r="M49" s="1"/>
      <c r="AD49" s="11">
        <v>43951</v>
      </c>
      <c r="AE49" s="1">
        <v>82</v>
      </c>
      <c r="AG49" s="9">
        <v>43951</v>
      </c>
      <c r="AH49">
        <v>17</v>
      </c>
      <c r="AI49">
        <f t="shared" si="0"/>
        <v>3</v>
      </c>
    </row>
    <row r="50" spans="3:35" x14ac:dyDescent="0.25">
      <c r="C50" s="7">
        <v>43932</v>
      </c>
      <c r="D50" s="16">
        <v>1508</v>
      </c>
      <c r="E50" s="16">
        <v>854</v>
      </c>
      <c r="F50" s="16">
        <v>50</v>
      </c>
      <c r="G50" s="16">
        <f t="shared" si="5"/>
        <v>604</v>
      </c>
      <c r="H50" s="21">
        <f t="shared" si="2"/>
        <v>2.7418181818181816E-3</v>
      </c>
      <c r="I50" s="21">
        <f t="shared" si="3"/>
        <v>1.0981818181818182E-3</v>
      </c>
      <c r="J50" s="21">
        <f t="shared" si="4"/>
        <v>9.0909090909090904E-5</v>
      </c>
      <c r="K50" s="16">
        <v>770</v>
      </c>
      <c r="M50" s="1"/>
      <c r="AD50" s="11">
        <v>43952</v>
      </c>
      <c r="AE50" s="1">
        <v>83</v>
      </c>
      <c r="AG50" s="9">
        <v>43952</v>
      </c>
      <c r="AH50">
        <v>17</v>
      </c>
      <c r="AI50">
        <f t="shared" si="0"/>
        <v>1</v>
      </c>
    </row>
    <row r="51" spans="3:35" x14ac:dyDescent="0.25">
      <c r="C51" s="7">
        <v>43933</v>
      </c>
      <c r="D51" s="16">
        <v>1532</v>
      </c>
      <c r="E51" s="16">
        <v>906</v>
      </c>
      <c r="F51" s="16">
        <v>51</v>
      </c>
      <c r="G51" s="16">
        <f t="shared" si="5"/>
        <v>575</v>
      </c>
      <c r="H51" s="21">
        <f t="shared" si="2"/>
        <v>2.7854545454545454E-3</v>
      </c>
      <c r="I51" s="21">
        <f t="shared" si="3"/>
        <v>1.0454545454545454E-3</v>
      </c>
      <c r="J51" s="21">
        <f t="shared" si="4"/>
        <v>9.2727272727272727E-5</v>
      </c>
      <c r="K51" s="16">
        <v>777</v>
      </c>
      <c r="M51" s="1"/>
      <c r="AD51" s="11">
        <v>43953</v>
      </c>
      <c r="AE51" s="1">
        <v>83</v>
      </c>
      <c r="AG51" s="9">
        <v>43953</v>
      </c>
      <c r="AH51">
        <v>17</v>
      </c>
      <c r="AI51">
        <f t="shared" si="0"/>
        <v>0</v>
      </c>
    </row>
    <row r="52" spans="3:35" x14ac:dyDescent="0.25">
      <c r="C52" s="7">
        <v>43934</v>
      </c>
      <c r="D52" s="16">
        <v>1547</v>
      </c>
      <c r="E52" s="16">
        <v>922</v>
      </c>
      <c r="F52" s="16">
        <v>51</v>
      </c>
      <c r="G52" s="16">
        <f t="shared" si="5"/>
        <v>574</v>
      </c>
      <c r="H52" s="21">
        <f t="shared" si="2"/>
        <v>2.8127272727272727E-3</v>
      </c>
      <c r="I52" s="21">
        <f t="shared" si="3"/>
        <v>1.0436363636363636E-3</v>
      </c>
      <c r="J52" s="21">
        <f t="shared" si="4"/>
        <v>9.2727272727272727E-5</v>
      </c>
      <c r="K52" s="16">
        <v>780</v>
      </c>
      <c r="M52" s="1"/>
      <c r="AD52" s="11">
        <v>43954</v>
      </c>
      <c r="AE52" s="1">
        <v>83</v>
      </c>
      <c r="AG52" s="9">
        <v>43954</v>
      </c>
      <c r="AH52">
        <v>17</v>
      </c>
      <c r="AI52">
        <f t="shared" si="0"/>
        <v>0</v>
      </c>
    </row>
    <row r="53" spans="3:35" x14ac:dyDescent="0.25">
      <c r="C53" s="7">
        <v>43935</v>
      </c>
      <c r="D53" s="16">
        <v>1557</v>
      </c>
      <c r="E53" s="16">
        <v>949</v>
      </c>
      <c r="F53" s="16">
        <v>52</v>
      </c>
      <c r="G53" s="16">
        <f t="shared" si="5"/>
        <v>556</v>
      </c>
      <c r="H53" s="21">
        <f>D53/550000</f>
        <v>2.830909090909091E-3</v>
      </c>
      <c r="I53" s="21">
        <f>G53/550000</f>
        <v>1.010909090909091E-3</v>
      </c>
      <c r="J53" s="21">
        <f t="shared" si="4"/>
        <v>9.4545454545454549E-5</v>
      </c>
      <c r="K53" s="16">
        <v>785</v>
      </c>
      <c r="M53" s="1"/>
      <c r="AD53" s="11">
        <v>43955</v>
      </c>
      <c r="AE53" s="1">
        <v>83</v>
      </c>
      <c r="AG53" s="9">
        <v>43955</v>
      </c>
      <c r="AH53">
        <v>17</v>
      </c>
      <c r="AI53">
        <f t="shared" si="0"/>
        <v>0</v>
      </c>
    </row>
    <row r="54" spans="3:35" x14ac:dyDescent="0.25">
      <c r="C54" s="7">
        <v>43936</v>
      </c>
      <c r="D54" s="16">
        <v>1583</v>
      </c>
      <c r="E54" s="16">
        <v>1009</v>
      </c>
      <c r="F54" s="16">
        <v>54</v>
      </c>
      <c r="G54" s="16">
        <f t="shared" si="5"/>
        <v>520</v>
      </c>
      <c r="H54" s="21">
        <f>D54/550000</f>
        <v>2.8781818181818184E-3</v>
      </c>
      <c r="I54" s="21">
        <f>G54/550000</f>
        <v>9.4545454545454544E-4</v>
      </c>
      <c r="J54" s="21">
        <f t="shared" si="4"/>
        <v>9.8181818181818182E-5</v>
      </c>
      <c r="K54" s="16">
        <v>799</v>
      </c>
      <c r="L54" s="6">
        <v>43916</v>
      </c>
      <c r="M54" s="1"/>
      <c r="N54" s="6">
        <v>43916</v>
      </c>
      <c r="AD54" s="11">
        <v>43956</v>
      </c>
      <c r="AE54" s="1">
        <v>84</v>
      </c>
      <c r="AG54" s="9">
        <v>43956</v>
      </c>
      <c r="AH54">
        <v>17</v>
      </c>
      <c r="AI54">
        <f t="shared" si="0"/>
        <v>1</v>
      </c>
    </row>
    <row r="55" spans="3:35" x14ac:dyDescent="0.25">
      <c r="C55" s="7">
        <v>43937</v>
      </c>
      <c r="D55" s="16">
        <v>1623</v>
      </c>
      <c r="E55" s="16">
        <v>1058</v>
      </c>
      <c r="F55" s="16">
        <v>56</v>
      </c>
      <c r="G55" s="16">
        <f t="shared" si="5"/>
        <v>509</v>
      </c>
      <c r="H55" s="21">
        <f>D55/550000</f>
        <v>2.9509090909090908E-3</v>
      </c>
      <c r="I55" s="21">
        <f>G55/550000</f>
        <v>9.254545454545455E-4</v>
      </c>
      <c r="J55" s="21">
        <f>F55/550000</f>
        <v>1.0181818181818181E-4</v>
      </c>
      <c r="K55" s="16">
        <v>810</v>
      </c>
      <c r="M55" s="1"/>
      <c r="AD55" s="11">
        <v>43957</v>
      </c>
      <c r="AE55" s="1">
        <v>84</v>
      </c>
      <c r="AG55" s="9">
        <v>43957</v>
      </c>
      <c r="AH55">
        <v>17</v>
      </c>
      <c r="AI55">
        <f t="shared" si="0"/>
        <v>0</v>
      </c>
    </row>
    <row r="56" spans="3:35" x14ac:dyDescent="0.25">
      <c r="C56" s="7">
        <v>43938</v>
      </c>
      <c r="D56" s="16">
        <v>1650</v>
      </c>
      <c r="E56" s="16">
        <v>1112</v>
      </c>
      <c r="F56" s="16">
        <v>59</v>
      </c>
      <c r="G56" s="16">
        <f t="shared" si="5"/>
        <v>479</v>
      </c>
      <c r="H56" s="21">
        <f t="shared" ref="H56:H70" si="6">D56/550000</f>
        <v>3.0000000000000001E-3</v>
      </c>
      <c r="I56" s="21">
        <f t="shared" ref="I56:I70" si="7">G56/550000</f>
        <v>8.7090909090909092E-4</v>
      </c>
      <c r="J56" s="21">
        <f t="shared" ref="J56:J70" si="8">F56/550000</f>
        <v>1.0727272727272727E-4</v>
      </c>
      <c r="K56" s="16">
        <v>823</v>
      </c>
      <c r="M56" s="1"/>
      <c r="AD56" s="11">
        <v>43958</v>
      </c>
      <c r="AE56" s="1">
        <v>85</v>
      </c>
      <c r="AG56" s="9">
        <v>43958</v>
      </c>
      <c r="AH56">
        <v>17</v>
      </c>
      <c r="AI56">
        <f t="shared" si="0"/>
        <v>1</v>
      </c>
    </row>
    <row r="57" spans="3:35" x14ac:dyDescent="0.25">
      <c r="C57" s="7">
        <v>43939</v>
      </c>
      <c r="D57" s="16">
        <v>1669</v>
      </c>
      <c r="E57" s="16">
        <v>1159</v>
      </c>
      <c r="F57" s="16">
        <v>62</v>
      </c>
      <c r="G57" s="16">
        <f t="shared" si="5"/>
        <v>448</v>
      </c>
      <c r="H57" s="21">
        <f t="shared" si="6"/>
        <v>3.0345454545454547E-3</v>
      </c>
      <c r="I57" s="21">
        <f t="shared" si="7"/>
        <v>8.1454545454545451E-4</v>
      </c>
      <c r="J57" s="21">
        <f t="shared" si="8"/>
        <v>1.1272727272727272E-4</v>
      </c>
      <c r="K57" s="16">
        <v>831</v>
      </c>
      <c r="M57" s="1"/>
      <c r="AD57" s="11">
        <v>43959</v>
      </c>
      <c r="AE57" s="1">
        <v>85</v>
      </c>
      <c r="AG57" s="9">
        <v>43959</v>
      </c>
      <c r="AH57">
        <v>17</v>
      </c>
      <c r="AI57">
        <f t="shared" si="0"/>
        <v>0</v>
      </c>
    </row>
    <row r="58" spans="3:35" x14ac:dyDescent="0.25">
      <c r="C58" s="7">
        <v>43940</v>
      </c>
      <c r="D58" s="16">
        <v>1693</v>
      </c>
      <c r="E58" s="16">
        <v>1195</v>
      </c>
      <c r="F58" s="16">
        <v>62</v>
      </c>
      <c r="G58" s="16">
        <f t="shared" si="5"/>
        <v>436</v>
      </c>
      <c r="H58" s="21">
        <f t="shared" si="6"/>
        <v>3.078181818181818E-3</v>
      </c>
      <c r="I58" s="21">
        <f t="shared" si="7"/>
        <v>7.9272727272727275E-4</v>
      </c>
      <c r="J58" s="21">
        <f t="shared" si="8"/>
        <v>1.1272727272727272E-4</v>
      </c>
      <c r="K58" s="16">
        <v>836</v>
      </c>
      <c r="M58" s="1"/>
      <c r="AD58" s="11">
        <v>43960</v>
      </c>
      <c r="AE58" s="1">
        <v>85</v>
      </c>
      <c r="AG58" s="9">
        <v>43960</v>
      </c>
      <c r="AH58">
        <v>17</v>
      </c>
      <c r="AI58">
        <f t="shared" si="0"/>
        <v>0</v>
      </c>
    </row>
    <row r="59" spans="3:35" x14ac:dyDescent="0.25">
      <c r="C59" s="7">
        <v>43941</v>
      </c>
      <c r="D59" s="16">
        <v>1707</v>
      </c>
      <c r="E59" s="16">
        <v>1201</v>
      </c>
      <c r="F59" s="16">
        <v>63</v>
      </c>
      <c r="G59" s="16">
        <f t="shared" si="5"/>
        <v>443</v>
      </c>
      <c r="H59" s="21">
        <f t="shared" si="6"/>
        <v>3.1036363636363635E-3</v>
      </c>
      <c r="I59" s="21">
        <f t="shared" si="7"/>
        <v>8.0545454545454551E-4</v>
      </c>
      <c r="J59" s="21">
        <f t="shared" si="8"/>
        <v>1.1454545454545455E-4</v>
      </c>
      <c r="K59" s="16">
        <v>838</v>
      </c>
      <c r="M59" s="1"/>
      <c r="AD59" s="11">
        <v>43961</v>
      </c>
      <c r="AE59" s="1">
        <v>85</v>
      </c>
      <c r="AG59" s="9">
        <v>43961</v>
      </c>
      <c r="AH59">
        <v>17</v>
      </c>
      <c r="AI59">
        <f t="shared" si="0"/>
        <v>0</v>
      </c>
    </row>
    <row r="60" spans="3:35" x14ac:dyDescent="0.25">
      <c r="C60" s="7">
        <v>43942</v>
      </c>
      <c r="D60" s="16">
        <v>1719</v>
      </c>
      <c r="E60" s="16">
        <v>1256</v>
      </c>
      <c r="F60" s="16">
        <v>65</v>
      </c>
      <c r="G60" s="16">
        <f t="shared" si="5"/>
        <v>398</v>
      </c>
      <c r="H60" s="21">
        <f t="shared" si="6"/>
        <v>3.1254545454545454E-3</v>
      </c>
      <c r="I60" s="21">
        <f t="shared" si="7"/>
        <v>7.2363636363636358E-4</v>
      </c>
      <c r="J60" s="21">
        <f t="shared" si="8"/>
        <v>1.1818181818181818E-4</v>
      </c>
      <c r="K60" s="16">
        <v>844</v>
      </c>
      <c r="M60" s="1"/>
      <c r="AD60" s="11">
        <v>43962</v>
      </c>
      <c r="AE60" s="1">
        <v>86</v>
      </c>
      <c r="AG60" s="9">
        <v>43962</v>
      </c>
      <c r="AH60">
        <v>17</v>
      </c>
      <c r="AI60">
        <f t="shared" si="0"/>
        <v>1</v>
      </c>
    </row>
    <row r="61" spans="3:35" x14ac:dyDescent="0.25">
      <c r="C61" s="7">
        <v>43943</v>
      </c>
      <c r="D61" s="16">
        <v>1754</v>
      </c>
      <c r="E61" s="16">
        <v>1281</v>
      </c>
      <c r="F61" s="16">
        <v>70</v>
      </c>
      <c r="G61" s="16">
        <f t="shared" si="5"/>
        <v>403</v>
      </c>
      <c r="H61" s="21">
        <f t="shared" si="6"/>
        <v>3.1890909090909092E-3</v>
      </c>
      <c r="I61" s="21">
        <f t="shared" si="7"/>
        <v>7.327272727272727E-4</v>
      </c>
      <c r="J61" s="21">
        <f t="shared" si="8"/>
        <v>1.2727272727272728E-4</v>
      </c>
      <c r="K61" s="16">
        <v>859</v>
      </c>
      <c r="M61" s="1"/>
      <c r="AD61" s="11">
        <v>43963</v>
      </c>
      <c r="AE61" s="1">
        <v>87</v>
      </c>
      <c r="AG61" s="9">
        <v>43963</v>
      </c>
      <c r="AH61">
        <v>17</v>
      </c>
      <c r="AI61">
        <f t="shared" si="0"/>
        <v>1</v>
      </c>
    </row>
    <row r="62" spans="3:35" x14ac:dyDescent="0.25">
      <c r="C62" s="7">
        <v>43944</v>
      </c>
      <c r="D62" s="16">
        <v>1797</v>
      </c>
      <c r="E62" s="16">
        <v>1324</v>
      </c>
      <c r="F62" s="16">
        <v>73</v>
      </c>
      <c r="G62" s="16">
        <f t="shared" si="5"/>
        <v>400</v>
      </c>
      <c r="H62" s="21">
        <f t="shared" si="6"/>
        <v>3.2672727272727272E-3</v>
      </c>
      <c r="I62" s="21">
        <f t="shared" si="7"/>
        <v>7.2727272727272723E-4</v>
      </c>
      <c r="J62" s="21">
        <f t="shared" si="8"/>
        <v>1.3272727272727272E-4</v>
      </c>
      <c r="K62" s="16">
        <v>887</v>
      </c>
      <c r="M62" s="1"/>
      <c r="AD62" s="11">
        <v>43964</v>
      </c>
      <c r="AE62" s="1">
        <v>87</v>
      </c>
      <c r="AG62" s="9">
        <v>43964</v>
      </c>
      <c r="AH62">
        <v>17</v>
      </c>
      <c r="AI62">
        <f t="shared" si="0"/>
        <v>0</v>
      </c>
    </row>
    <row r="63" spans="3:35" x14ac:dyDescent="0.25">
      <c r="C63" s="7">
        <v>43945</v>
      </c>
      <c r="D63" s="16">
        <v>1812</v>
      </c>
      <c r="E63" s="16">
        <v>1357</v>
      </c>
      <c r="F63" s="16">
        <v>74</v>
      </c>
      <c r="G63" s="16">
        <f t="shared" si="5"/>
        <v>381</v>
      </c>
      <c r="H63" s="21">
        <f t="shared" si="6"/>
        <v>3.2945454545454545E-3</v>
      </c>
      <c r="I63" s="21">
        <f t="shared" si="7"/>
        <v>6.927272727272727E-4</v>
      </c>
      <c r="J63" s="21">
        <f t="shared" si="8"/>
        <v>1.3454545454545455E-4</v>
      </c>
      <c r="K63" s="16">
        <v>897</v>
      </c>
      <c r="M63" s="1"/>
      <c r="AD63" s="11">
        <v>43965</v>
      </c>
      <c r="AE63" s="1">
        <v>87</v>
      </c>
      <c r="AG63" s="9">
        <v>43965</v>
      </c>
      <c r="AH63">
        <v>17</v>
      </c>
      <c r="AI63">
        <f t="shared" si="0"/>
        <v>0</v>
      </c>
    </row>
    <row r="64" spans="3:35" x14ac:dyDescent="0.25">
      <c r="C64" s="7">
        <v>43946</v>
      </c>
      <c r="D64" s="16">
        <v>1824</v>
      </c>
      <c r="E64" s="16">
        <v>1412</v>
      </c>
      <c r="F64" s="16">
        <v>75</v>
      </c>
      <c r="G64" s="16">
        <f t="shared" si="5"/>
        <v>337</v>
      </c>
      <c r="H64" s="21">
        <f t="shared" si="6"/>
        <v>3.3163636363636364E-3</v>
      </c>
      <c r="I64" s="21">
        <f t="shared" si="7"/>
        <v>6.1272727272727271E-4</v>
      </c>
      <c r="J64" s="21">
        <f t="shared" si="8"/>
        <v>1.3636363636363637E-4</v>
      </c>
      <c r="K64" s="16">
        <v>906</v>
      </c>
      <c r="L64" s="6">
        <v>43917</v>
      </c>
      <c r="M64" s="1"/>
      <c r="N64" s="6">
        <v>43917</v>
      </c>
      <c r="AD64" s="11">
        <v>43966</v>
      </c>
      <c r="AE64" s="1">
        <v>88</v>
      </c>
      <c r="AG64" s="9">
        <v>43966</v>
      </c>
      <c r="AH64">
        <v>17</v>
      </c>
      <c r="AI64">
        <f t="shared" si="0"/>
        <v>1</v>
      </c>
    </row>
    <row r="65" spans="3:35" x14ac:dyDescent="0.25">
      <c r="C65" s="7">
        <v>43947</v>
      </c>
      <c r="D65" s="16">
        <v>1835</v>
      </c>
      <c r="E65" s="16">
        <v>1420</v>
      </c>
      <c r="F65" s="16">
        <v>76</v>
      </c>
      <c r="G65" s="16">
        <f t="shared" si="5"/>
        <v>339</v>
      </c>
      <c r="H65" s="21">
        <f t="shared" si="6"/>
        <v>3.3363636363636364E-3</v>
      </c>
      <c r="I65" s="21">
        <f t="shared" si="7"/>
        <v>6.1636363636363635E-4</v>
      </c>
      <c r="J65" s="21">
        <f t="shared" si="8"/>
        <v>1.3818181818181819E-4</v>
      </c>
      <c r="K65" s="16">
        <v>910</v>
      </c>
      <c r="M65" s="1"/>
      <c r="AD65" s="11">
        <v>43967</v>
      </c>
      <c r="AE65" s="1">
        <v>88</v>
      </c>
      <c r="AG65" s="9">
        <v>43967</v>
      </c>
      <c r="AH65">
        <v>17</v>
      </c>
      <c r="AI65">
        <f t="shared" si="0"/>
        <v>0</v>
      </c>
    </row>
    <row r="66" spans="3:35" x14ac:dyDescent="0.25">
      <c r="C66" s="7">
        <v>43948</v>
      </c>
      <c r="D66" s="16">
        <v>1839</v>
      </c>
      <c r="E66" s="16">
        <v>1435</v>
      </c>
      <c r="F66" s="16">
        <v>76</v>
      </c>
      <c r="G66" s="16">
        <f t="shared" si="5"/>
        <v>328</v>
      </c>
      <c r="H66" s="21">
        <f t="shared" si="6"/>
        <v>3.3436363636363637E-3</v>
      </c>
      <c r="I66" s="21">
        <f t="shared" si="7"/>
        <v>5.9636363636363641E-4</v>
      </c>
      <c r="J66" s="21">
        <f t="shared" si="8"/>
        <v>1.3818181818181819E-4</v>
      </c>
      <c r="K66" s="16">
        <v>913</v>
      </c>
      <c r="M66" s="1"/>
      <c r="AD66" s="11">
        <v>43968</v>
      </c>
      <c r="AE66" s="1">
        <v>88</v>
      </c>
      <c r="AG66" s="9">
        <v>43968</v>
      </c>
      <c r="AH66">
        <v>17</v>
      </c>
      <c r="AI66">
        <f t="shared" si="0"/>
        <v>0</v>
      </c>
    </row>
    <row r="67" spans="3:35" x14ac:dyDescent="0.25">
      <c r="C67" s="7">
        <v>43949</v>
      </c>
      <c r="D67" s="16">
        <v>1845</v>
      </c>
      <c r="E67" s="16">
        <v>1467</v>
      </c>
      <c r="F67" s="16">
        <v>78</v>
      </c>
      <c r="G67" s="16">
        <f t="shared" si="5"/>
        <v>300</v>
      </c>
      <c r="H67" s="21">
        <f t="shared" si="6"/>
        <v>3.3545454545454547E-3</v>
      </c>
      <c r="I67" s="21">
        <f t="shared" si="7"/>
        <v>5.4545454545454548E-4</v>
      </c>
      <c r="J67" s="21">
        <f t="shared" si="8"/>
        <v>1.4181818181818181E-4</v>
      </c>
      <c r="K67" s="16">
        <v>917</v>
      </c>
      <c r="M67" s="1"/>
      <c r="AD67" s="11">
        <v>43969</v>
      </c>
      <c r="AE67" s="1">
        <v>88</v>
      </c>
      <c r="AG67" s="9">
        <v>43969</v>
      </c>
      <c r="AH67">
        <v>17</v>
      </c>
      <c r="AI67">
        <f t="shared" si="0"/>
        <v>0</v>
      </c>
    </row>
    <row r="68" spans="3:35" x14ac:dyDescent="0.25">
      <c r="C68" s="7">
        <v>43950</v>
      </c>
      <c r="D68" s="16">
        <v>1853</v>
      </c>
      <c r="E68" s="16">
        <v>1490</v>
      </c>
      <c r="F68" s="16">
        <v>79</v>
      </c>
      <c r="G68" s="16">
        <f t="shared" si="5"/>
        <v>284</v>
      </c>
      <c r="H68" s="21">
        <f t="shared" si="6"/>
        <v>3.3690909090909093E-3</v>
      </c>
      <c r="I68" s="21">
        <f t="shared" si="7"/>
        <v>5.1636363636363642E-4</v>
      </c>
      <c r="J68" s="21">
        <f t="shared" si="8"/>
        <v>1.4363636363636363E-4</v>
      </c>
      <c r="K68" s="16">
        <v>922</v>
      </c>
      <c r="M68" s="1"/>
      <c r="AD68" s="11">
        <v>43970</v>
      </c>
      <c r="AE68" s="1">
        <v>89</v>
      </c>
      <c r="AG68" s="9">
        <v>43970</v>
      </c>
      <c r="AH68">
        <v>17</v>
      </c>
      <c r="AI68">
        <f t="shared" si="0"/>
        <v>1</v>
      </c>
    </row>
    <row r="69" spans="3:35" x14ac:dyDescent="0.25">
      <c r="C69" s="7">
        <v>43951</v>
      </c>
      <c r="D69" s="16">
        <v>1866</v>
      </c>
      <c r="E69" s="16">
        <v>1535</v>
      </c>
      <c r="F69" s="16">
        <v>82</v>
      </c>
      <c r="G69" s="16">
        <f t="shared" si="5"/>
        <v>249</v>
      </c>
      <c r="H69" s="21">
        <f t="shared" si="6"/>
        <v>3.3927272727272725E-3</v>
      </c>
      <c r="I69" s="21">
        <f t="shared" si="7"/>
        <v>4.5272727272727272E-4</v>
      </c>
      <c r="J69" s="21">
        <f t="shared" si="8"/>
        <v>1.490909090909091E-4</v>
      </c>
      <c r="K69" s="16">
        <v>926</v>
      </c>
      <c r="M69" s="1"/>
      <c r="AD69" s="11">
        <v>43971</v>
      </c>
      <c r="AE69" s="1">
        <v>91</v>
      </c>
      <c r="AG69" s="9">
        <v>43971</v>
      </c>
      <c r="AH69">
        <v>17</v>
      </c>
      <c r="AI69">
        <f t="shared" si="0"/>
        <v>2</v>
      </c>
    </row>
    <row r="70" spans="3:35" x14ac:dyDescent="0.25">
      <c r="C70" s="7">
        <v>43952</v>
      </c>
      <c r="D70" s="16">
        <v>1891</v>
      </c>
      <c r="E70" s="16">
        <v>1591</v>
      </c>
      <c r="F70" s="16">
        <v>83</v>
      </c>
      <c r="G70" s="16">
        <f t="shared" si="5"/>
        <v>217</v>
      </c>
      <c r="H70" s="21">
        <f t="shared" si="6"/>
        <v>3.4381818181818181E-3</v>
      </c>
      <c r="I70" s="21">
        <f t="shared" si="7"/>
        <v>3.9454545454545455E-4</v>
      </c>
      <c r="J70" s="21">
        <f t="shared" si="8"/>
        <v>1.509090909090909E-4</v>
      </c>
      <c r="K70" s="16">
        <v>937</v>
      </c>
      <c r="M70" s="1"/>
      <c r="AD70" s="11">
        <v>43972</v>
      </c>
      <c r="AE70" s="1">
        <v>91</v>
      </c>
      <c r="AG70" s="9">
        <v>43972</v>
      </c>
      <c r="AH70">
        <v>17</v>
      </c>
      <c r="AI70">
        <f t="shared" si="0"/>
        <v>0</v>
      </c>
    </row>
    <row r="71" spans="3:35" x14ac:dyDescent="0.25">
      <c r="C71" s="7">
        <v>43953</v>
      </c>
      <c r="D71" s="16">
        <v>1891</v>
      </c>
      <c r="E71" s="16">
        <v>1591</v>
      </c>
      <c r="F71" s="16">
        <v>83</v>
      </c>
      <c r="G71" s="16">
        <f>D71-E71-F71</f>
        <v>217</v>
      </c>
      <c r="H71" s="21">
        <f>D71/550000</f>
        <v>3.4381818181818181E-3</v>
      </c>
      <c r="I71" s="21">
        <f>G71/550000</f>
        <v>3.9454545454545455E-4</v>
      </c>
      <c r="J71" s="21">
        <f>F71/550000</f>
        <v>1.509090909090909E-4</v>
      </c>
      <c r="K71" s="16">
        <v>937</v>
      </c>
      <c r="M71" s="1"/>
      <c r="AD71" s="11">
        <v>43973</v>
      </c>
      <c r="AE71" s="1">
        <v>91</v>
      </c>
      <c r="AG71" s="9">
        <v>43973</v>
      </c>
      <c r="AH71">
        <v>17</v>
      </c>
      <c r="AI71">
        <f t="shared" ref="AI71:AI134" si="9">AE71-AE70</f>
        <v>0</v>
      </c>
    </row>
    <row r="72" spans="3:35" x14ac:dyDescent="0.25">
      <c r="C72" s="7">
        <v>43954</v>
      </c>
      <c r="D72" s="16">
        <v>1891</v>
      </c>
      <c r="E72" s="16">
        <v>1591</v>
      </c>
      <c r="F72" s="16">
        <v>83</v>
      </c>
      <c r="G72" s="16">
        <f>D72-E72-F72</f>
        <v>217</v>
      </c>
      <c r="H72" s="21">
        <f>D72/550000</f>
        <v>3.4381818181818181E-3</v>
      </c>
      <c r="I72" s="21">
        <f>G72/550000</f>
        <v>3.9454545454545455E-4</v>
      </c>
      <c r="J72" s="21">
        <f>F72/550000</f>
        <v>1.509090909090909E-4</v>
      </c>
      <c r="K72" s="16">
        <v>937</v>
      </c>
      <c r="AD72" s="11">
        <v>43974</v>
      </c>
      <c r="AE72" s="1">
        <v>91</v>
      </c>
      <c r="AG72" s="9">
        <v>43974</v>
      </c>
      <c r="AH72">
        <v>17</v>
      </c>
      <c r="AI72">
        <f t="shared" si="9"/>
        <v>0</v>
      </c>
    </row>
    <row r="73" spans="3:35" x14ac:dyDescent="0.25">
      <c r="C73" s="7">
        <v>43955</v>
      </c>
      <c r="D73" s="16">
        <v>1885</v>
      </c>
      <c r="E73" s="16">
        <v>1598</v>
      </c>
      <c r="F73" s="16">
        <v>83</v>
      </c>
      <c r="G73" s="16">
        <f t="shared" ref="G73:G90" si="10">D73-E73-F73</f>
        <v>204</v>
      </c>
      <c r="H73" s="21">
        <f t="shared" ref="H73:H90" si="11">D73/550000</f>
        <v>3.4272727272727272E-3</v>
      </c>
      <c r="I73" s="21">
        <f t="shared" ref="I73:I98" si="12">G73/550000</f>
        <v>3.7090909090909091E-4</v>
      </c>
      <c r="J73" s="21">
        <f t="shared" ref="J73:J90" si="13">F73/550000</f>
        <v>1.509090909090909E-4</v>
      </c>
      <c r="K73" s="16">
        <v>934</v>
      </c>
      <c r="M73" s="2" t="s">
        <v>23</v>
      </c>
      <c r="AD73" s="11">
        <v>43975</v>
      </c>
      <c r="AE73" s="1">
        <v>91</v>
      </c>
      <c r="AG73" s="9">
        <v>43975</v>
      </c>
      <c r="AH73">
        <v>17</v>
      </c>
      <c r="AI73">
        <f t="shared" si="9"/>
        <v>0</v>
      </c>
    </row>
    <row r="74" spans="3:35" x14ac:dyDescent="0.25">
      <c r="C74" s="7">
        <v>43956</v>
      </c>
      <c r="D74" s="16">
        <v>1890</v>
      </c>
      <c r="E74" s="16">
        <v>1636</v>
      </c>
      <c r="F74" s="16">
        <v>84</v>
      </c>
      <c r="G74" s="16">
        <f t="shared" si="10"/>
        <v>170</v>
      </c>
      <c r="H74" s="21">
        <f t="shared" si="11"/>
        <v>3.4363636363636363E-3</v>
      </c>
      <c r="I74" s="21">
        <f t="shared" si="12"/>
        <v>3.0909090909090909E-4</v>
      </c>
      <c r="J74" s="21">
        <f t="shared" si="13"/>
        <v>1.5272727272727272E-4</v>
      </c>
      <c r="K74" s="16">
        <v>935</v>
      </c>
      <c r="M74" s="1"/>
      <c r="AD74" s="11">
        <v>43976</v>
      </c>
      <c r="AE74" s="1">
        <v>91</v>
      </c>
      <c r="AG74" s="9">
        <v>43976</v>
      </c>
      <c r="AH74">
        <v>17</v>
      </c>
      <c r="AI74">
        <f t="shared" si="9"/>
        <v>0</v>
      </c>
    </row>
    <row r="75" spans="3:35" x14ac:dyDescent="0.25">
      <c r="C75" s="7">
        <v>43957</v>
      </c>
      <c r="D75" s="16">
        <v>1895</v>
      </c>
      <c r="E75" s="16">
        <v>1664</v>
      </c>
      <c r="F75" s="16">
        <v>84</v>
      </c>
      <c r="G75" s="16">
        <f t="shared" si="10"/>
        <v>147</v>
      </c>
      <c r="H75" s="21">
        <f t="shared" si="11"/>
        <v>3.4454545454545454E-3</v>
      </c>
      <c r="I75" s="21">
        <f t="shared" si="12"/>
        <v>2.6727272727272727E-4</v>
      </c>
      <c r="J75" s="21">
        <f t="shared" si="13"/>
        <v>1.5272727272727272E-4</v>
      </c>
      <c r="K75" s="16">
        <v>938</v>
      </c>
      <c r="L75" s="6">
        <v>43921</v>
      </c>
      <c r="M75" s="1"/>
      <c r="N75" s="6">
        <v>43921</v>
      </c>
      <c r="AD75" s="11">
        <v>43977</v>
      </c>
      <c r="AE75" s="1">
        <v>91</v>
      </c>
      <c r="AG75" s="9">
        <v>43977</v>
      </c>
      <c r="AH75">
        <v>17</v>
      </c>
      <c r="AI75">
        <f t="shared" si="9"/>
        <v>0</v>
      </c>
    </row>
    <row r="76" spans="3:35" x14ac:dyDescent="0.25">
      <c r="C76" s="7">
        <v>43958</v>
      </c>
      <c r="D76" s="16">
        <v>1903</v>
      </c>
      <c r="E76" s="16">
        <v>1682</v>
      </c>
      <c r="F76" s="16">
        <v>85</v>
      </c>
      <c r="G76" s="16">
        <f t="shared" si="10"/>
        <v>136</v>
      </c>
      <c r="H76" s="21">
        <f t="shared" si="11"/>
        <v>3.46E-3</v>
      </c>
      <c r="I76" s="21">
        <f t="shared" si="12"/>
        <v>2.4727272727272727E-4</v>
      </c>
      <c r="J76" s="21">
        <f t="shared" si="13"/>
        <v>1.5454545454545454E-4</v>
      </c>
      <c r="K76" s="16">
        <v>944</v>
      </c>
      <c r="M76" s="1"/>
      <c r="AD76" s="11">
        <v>43978</v>
      </c>
      <c r="AE76" s="1">
        <v>92</v>
      </c>
      <c r="AG76" s="9">
        <v>43978</v>
      </c>
      <c r="AH76">
        <v>17</v>
      </c>
      <c r="AI76">
        <f t="shared" si="9"/>
        <v>1</v>
      </c>
    </row>
    <row r="77" spans="3:35" x14ac:dyDescent="0.25">
      <c r="C77" s="7">
        <v>43959</v>
      </c>
      <c r="D77" s="16">
        <v>1909</v>
      </c>
      <c r="E77" s="16">
        <v>1702</v>
      </c>
      <c r="F77" s="16">
        <v>85</v>
      </c>
      <c r="G77" s="16">
        <f t="shared" si="10"/>
        <v>122</v>
      </c>
      <c r="H77" s="21">
        <f t="shared" si="11"/>
        <v>3.4709090909090909E-3</v>
      </c>
      <c r="I77" s="21">
        <f t="shared" si="12"/>
        <v>2.2181818181818183E-4</v>
      </c>
      <c r="J77" s="21">
        <f t="shared" si="13"/>
        <v>1.5454545454545454E-4</v>
      </c>
      <c r="K77" s="16">
        <v>947</v>
      </c>
      <c r="M77" s="1"/>
      <c r="AD77" s="11">
        <v>43979</v>
      </c>
      <c r="AE77" s="1">
        <v>92</v>
      </c>
      <c r="AG77" s="9">
        <v>43979</v>
      </c>
      <c r="AH77">
        <v>17</v>
      </c>
      <c r="AI77">
        <f t="shared" si="9"/>
        <v>0</v>
      </c>
    </row>
    <row r="78" spans="3:35" x14ac:dyDescent="0.25">
      <c r="C78" s="7">
        <v>43960</v>
      </c>
      <c r="D78" s="16">
        <v>1909</v>
      </c>
      <c r="E78" s="16">
        <v>1702</v>
      </c>
      <c r="F78" s="16">
        <v>85</v>
      </c>
      <c r="G78" s="16">
        <f t="shared" si="10"/>
        <v>122</v>
      </c>
      <c r="H78" s="21">
        <f t="shared" si="11"/>
        <v>3.4709090909090909E-3</v>
      </c>
      <c r="I78" s="21">
        <f t="shared" si="12"/>
        <v>2.2181818181818183E-4</v>
      </c>
      <c r="J78" s="21">
        <f t="shared" si="13"/>
        <v>1.5454545454545454E-4</v>
      </c>
      <c r="K78" s="16">
        <v>947</v>
      </c>
      <c r="AD78" s="11">
        <v>43980</v>
      </c>
      <c r="AE78" s="1">
        <v>93</v>
      </c>
      <c r="AG78" s="9">
        <v>43980</v>
      </c>
      <c r="AH78">
        <v>17</v>
      </c>
      <c r="AI78">
        <f t="shared" si="9"/>
        <v>1</v>
      </c>
    </row>
    <row r="79" spans="3:35" x14ac:dyDescent="0.25">
      <c r="C79" s="7">
        <v>43961</v>
      </c>
      <c r="D79" s="16">
        <v>1909</v>
      </c>
      <c r="E79" s="16">
        <v>1702</v>
      </c>
      <c r="F79" s="16">
        <v>85</v>
      </c>
      <c r="G79" s="16">
        <f t="shared" si="10"/>
        <v>122</v>
      </c>
      <c r="H79" s="21">
        <f t="shared" si="11"/>
        <v>3.4709090909090909E-3</v>
      </c>
      <c r="I79" s="21">
        <f t="shared" si="12"/>
        <v>2.2181818181818183E-4</v>
      </c>
      <c r="J79" s="21">
        <f t="shared" si="13"/>
        <v>1.5454545454545454E-4</v>
      </c>
      <c r="K79" s="16">
        <v>947</v>
      </c>
      <c r="AD79" s="11">
        <v>43981</v>
      </c>
      <c r="AE79" s="1">
        <v>93</v>
      </c>
      <c r="AG79" s="9">
        <v>43981</v>
      </c>
      <c r="AH79">
        <v>17</v>
      </c>
      <c r="AI79">
        <f t="shared" si="9"/>
        <v>0</v>
      </c>
    </row>
    <row r="80" spans="3:35" x14ac:dyDescent="0.25">
      <c r="C80" s="7">
        <v>43962</v>
      </c>
      <c r="D80" s="16">
        <v>1924</v>
      </c>
      <c r="E80" s="16">
        <v>1721</v>
      </c>
      <c r="F80" s="16">
        <v>86</v>
      </c>
      <c r="G80" s="16">
        <f t="shared" si="10"/>
        <v>117</v>
      </c>
      <c r="H80" s="21">
        <f t="shared" si="11"/>
        <v>3.4981818181818182E-3</v>
      </c>
      <c r="I80" s="21">
        <f t="shared" si="12"/>
        <v>2.1272727272727272E-4</v>
      </c>
      <c r="J80" s="21">
        <f t="shared" si="13"/>
        <v>1.5636363636363637E-4</v>
      </c>
      <c r="K80" s="16">
        <v>956</v>
      </c>
      <c r="AD80" s="11">
        <v>43982</v>
      </c>
      <c r="AE80" s="1">
        <v>93</v>
      </c>
      <c r="AG80" s="9">
        <v>43982</v>
      </c>
      <c r="AH80">
        <v>17</v>
      </c>
      <c r="AI80">
        <f t="shared" si="9"/>
        <v>0</v>
      </c>
    </row>
    <row r="81" spans="3:35" x14ac:dyDescent="0.25">
      <c r="C81" s="7">
        <v>43963</v>
      </c>
      <c r="D81" s="16">
        <v>1929</v>
      </c>
      <c r="E81" s="16">
        <v>1736</v>
      </c>
      <c r="F81" s="16">
        <v>87</v>
      </c>
      <c r="G81" s="16">
        <f t="shared" si="10"/>
        <v>106</v>
      </c>
      <c r="H81" s="21">
        <f t="shared" si="11"/>
        <v>3.5072727272727274E-3</v>
      </c>
      <c r="I81" s="21">
        <f t="shared" si="12"/>
        <v>1.9272727272727272E-4</v>
      </c>
      <c r="J81" s="21">
        <f t="shared" si="13"/>
        <v>1.5818181818181819E-4</v>
      </c>
      <c r="K81" s="16">
        <v>959</v>
      </c>
      <c r="AD81" s="11">
        <v>43983</v>
      </c>
      <c r="AE81" s="1">
        <v>93</v>
      </c>
      <c r="AG81" s="9">
        <v>43983</v>
      </c>
      <c r="AH81">
        <v>17</v>
      </c>
      <c r="AI81">
        <f t="shared" si="9"/>
        <v>0</v>
      </c>
    </row>
    <row r="82" spans="3:35" x14ac:dyDescent="0.25">
      <c r="C82" s="7">
        <v>43964</v>
      </c>
      <c r="D82" s="16">
        <v>1934</v>
      </c>
      <c r="E82" s="16">
        <v>1743</v>
      </c>
      <c r="F82" s="16">
        <v>87</v>
      </c>
      <c r="G82" s="16">
        <f t="shared" si="10"/>
        <v>104</v>
      </c>
      <c r="H82" s="21">
        <f t="shared" si="11"/>
        <v>3.5163636363636365E-3</v>
      </c>
      <c r="I82" s="21">
        <f t="shared" si="12"/>
        <v>1.890909090909091E-4</v>
      </c>
      <c r="J82" s="21">
        <f t="shared" si="13"/>
        <v>1.5818181818181819E-4</v>
      </c>
      <c r="K82" s="16">
        <v>960</v>
      </c>
      <c r="AD82" s="11">
        <v>43984</v>
      </c>
      <c r="AE82" s="1">
        <v>93</v>
      </c>
      <c r="AG82" s="9">
        <v>43984</v>
      </c>
      <c r="AH82">
        <v>17</v>
      </c>
      <c r="AI82">
        <f t="shared" si="9"/>
        <v>0</v>
      </c>
    </row>
    <row r="83" spans="3:35" x14ac:dyDescent="0.25">
      <c r="C83" s="7">
        <v>43965</v>
      </c>
      <c r="D83" s="16">
        <v>1941</v>
      </c>
      <c r="E83" s="16">
        <v>1753</v>
      </c>
      <c r="F83" s="16">
        <v>87</v>
      </c>
      <c r="G83" s="16">
        <f t="shared" si="10"/>
        <v>101</v>
      </c>
      <c r="H83" s="21">
        <f t="shared" si="11"/>
        <v>3.5290909090909092E-3</v>
      </c>
      <c r="I83" s="21">
        <f t="shared" si="12"/>
        <v>1.8363636363636363E-4</v>
      </c>
      <c r="J83" s="21">
        <f t="shared" si="13"/>
        <v>1.5818181818181819E-4</v>
      </c>
      <c r="K83" s="16">
        <v>964</v>
      </c>
      <c r="L83" s="6">
        <v>43922</v>
      </c>
      <c r="N83" s="6">
        <v>43922</v>
      </c>
      <c r="AD83" s="11">
        <v>43985</v>
      </c>
      <c r="AE83" s="1">
        <v>94</v>
      </c>
      <c r="AG83" s="9">
        <v>43985</v>
      </c>
      <c r="AH83">
        <v>17</v>
      </c>
      <c r="AI83">
        <f t="shared" si="9"/>
        <v>1</v>
      </c>
    </row>
    <row r="84" spans="3:35" x14ac:dyDescent="0.25">
      <c r="C84" s="7">
        <v>43966</v>
      </c>
      <c r="D84" s="16">
        <v>1945</v>
      </c>
      <c r="E84" s="16">
        <v>1764</v>
      </c>
      <c r="F84" s="16">
        <v>88</v>
      </c>
      <c r="G84" s="16">
        <f t="shared" si="10"/>
        <v>93</v>
      </c>
      <c r="H84" s="21">
        <f t="shared" si="11"/>
        <v>3.5363636363636365E-3</v>
      </c>
      <c r="I84" s="21">
        <f t="shared" si="12"/>
        <v>1.690909090909091E-4</v>
      </c>
      <c r="J84" s="21">
        <f t="shared" si="13"/>
        <v>1.6000000000000001E-4</v>
      </c>
      <c r="K84" s="16">
        <v>964</v>
      </c>
      <c r="AD84" s="11">
        <v>43986</v>
      </c>
      <c r="AE84" s="1">
        <v>94</v>
      </c>
      <c r="AG84" s="9">
        <v>43986</v>
      </c>
      <c r="AH84">
        <v>17</v>
      </c>
      <c r="AI84">
        <f t="shared" si="9"/>
        <v>0</v>
      </c>
    </row>
    <row r="85" spans="3:35" x14ac:dyDescent="0.25">
      <c r="C85" s="7">
        <v>43967</v>
      </c>
      <c r="D85" s="16">
        <v>1945</v>
      </c>
      <c r="E85" s="16">
        <v>1764</v>
      </c>
      <c r="F85" s="16">
        <v>88</v>
      </c>
      <c r="G85" s="16">
        <f t="shared" si="10"/>
        <v>93</v>
      </c>
      <c r="H85" s="21">
        <f t="shared" si="11"/>
        <v>3.5363636363636365E-3</v>
      </c>
      <c r="I85" s="21">
        <f t="shared" si="12"/>
        <v>1.690909090909091E-4</v>
      </c>
      <c r="J85" s="21">
        <f t="shared" si="13"/>
        <v>1.6000000000000001E-4</v>
      </c>
      <c r="K85" s="16">
        <v>964</v>
      </c>
      <c r="AD85" s="11">
        <v>43987</v>
      </c>
      <c r="AE85" s="1">
        <v>94</v>
      </c>
      <c r="AG85" s="9">
        <v>43987</v>
      </c>
      <c r="AH85">
        <v>17</v>
      </c>
      <c r="AI85">
        <f t="shared" si="9"/>
        <v>0</v>
      </c>
    </row>
    <row r="86" spans="3:35" x14ac:dyDescent="0.25">
      <c r="C86" s="7">
        <v>43968</v>
      </c>
      <c r="D86" s="16">
        <v>1945</v>
      </c>
      <c r="E86" s="16">
        <v>1764</v>
      </c>
      <c r="F86" s="16">
        <v>88</v>
      </c>
      <c r="G86" s="16">
        <f t="shared" si="10"/>
        <v>93</v>
      </c>
      <c r="H86" s="21">
        <f t="shared" si="11"/>
        <v>3.5363636363636365E-3</v>
      </c>
      <c r="I86" s="21">
        <f t="shared" si="12"/>
        <v>1.690909090909091E-4</v>
      </c>
      <c r="J86" s="21">
        <f t="shared" si="13"/>
        <v>1.6000000000000001E-4</v>
      </c>
      <c r="K86" s="16">
        <v>964</v>
      </c>
      <c r="AD86" s="11">
        <v>43988</v>
      </c>
      <c r="AE86" s="1">
        <v>94</v>
      </c>
      <c r="AG86" s="9">
        <v>43988</v>
      </c>
      <c r="AH86">
        <v>17</v>
      </c>
      <c r="AI86">
        <f t="shared" si="9"/>
        <v>0</v>
      </c>
    </row>
    <row r="87" spans="3:35" x14ac:dyDescent="0.25">
      <c r="C87" s="7">
        <v>43969</v>
      </c>
      <c r="D87" s="16">
        <v>1951</v>
      </c>
      <c r="E87" s="16">
        <v>1784</v>
      </c>
      <c r="F87" s="16">
        <v>88</v>
      </c>
      <c r="G87" s="16">
        <f t="shared" si="10"/>
        <v>79</v>
      </c>
      <c r="H87" s="21">
        <f t="shared" si="11"/>
        <v>3.5472727272727275E-3</v>
      </c>
      <c r="I87" s="21">
        <f t="shared" si="12"/>
        <v>1.4363636363636363E-4</v>
      </c>
      <c r="J87" s="21">
        <f t="shared" si="13"/>
        <v>1.6000000000000001E-4</v>
      </c>
      <c r="K87" s="16">
        <v>968</v>
      </c>
      <c r="AD87" s="11">
        <v>43989</v>
      </c>
      <c r="AE87" s="1">
        <v>94</v>
      </c>
      <c r="AG87" s="9">
        <v>43989</v>
      </c>
      <c r="AH87">
        <v>17</v>
      </c>
      <c r="AI87">
        <f t="shared" si="9"/>
        <v>0</v>
      </c>
    </row>
    <row r="88" spans="3:35" x14ac:dyDescent="0.25">
      <c r="C88" s="7">
        <v>43970</v>
      </c>
      <c r="D88" s="16">
        <v>1952</v>
      </c>
      <c r="E88" s="16">
        <v>1791</v>
      </c>
      <c r="F88" s="16">
        <v>89</v>
      </c>
      <c r="G88" s="16">
        <f t="shared" si="10"/>
        <v>72</v>
      </c>
      <c r="H88" s="21">
        <f t="shared" si="11"/>
        <v>3.5490909090909093E-3</v>
      </c>
      <c r="I88" s="21">
        <f t="shared" si="12"/>
        <v>1.309090909090909E-4</v>
      </c>
      <c r="J88" s="21">
        <f t="shared" si="13"/>
        <v>1.6181818181818181E-4</v>
      </c>
      <c r="K88" s="16">
        <v>968</v>
      </c>
      <c r="AD88" s="11">
        <v>43990</v>
      </c>
      <c r="AE88" s="1">
        <v>94</v>
      </c>
      <c r="AG88" s="9">
        <v>43990</v>
      </c>
      <c r="AH88">
        <v>17</v>
      </c>
      <c r="AI88">
        <f t="shared" si="9"/>
        <v>0</v>
      </c>
    </row>
    <row r="89" spans="3:35" x14ac:dyDescent="0.25">
      <c r="C89" s="7">
        <v>43971</v>
      </c>
      <c r="D89" s="16">
        <v>1958</v>
      </c>
      <c r="E89" s="16">
        <v>1801</v>
      </c>
      <c r="F89" s="16">
        <v>91</v>
      </c>
      <c r="G89" s="16">
        <f t="shared" si="10"/>
        <v>66</v>
      </c>
      <c r="H89" s="21">
        <f t="shared" si="11"/>
        <v>3.5599999999999998E-3</v>
      </c>
      <c r="I89" s="21">
        <f t="shared" si="12"/>
        <v>1.2E-4</v>
      </c>
      <c r="J89" s="21">
        <f t="shared" si="13"/>
        <v>1.6545454545454545E-4</v>
      </c>
      <c r="K89" s="16">
        <v>971</v>
      </c>
      <c r="AD89" s="11">
        <v>43991</v>
      </c>
      <c r="AE89" s="1">
        <v>94</v>
      </c>
      <c r="AG89" s="9">
        <v>43991</v>
      </c>
      <c r="AH89">
        <v>17</v>
      </c>
      <c r="AI89">
        <f t="shared" si="9"/>
        <v>0</v>
      </c>
    </row>
    <row r="90" spans="3:35" x14ac:dyDescent="0.25">
      <c r="C90" s="7">
        <v>43972</v>
      </c>
      <c r="D90" s="16">
        <v>1960</v>
      </c>
      <c r="E90" s="16">
        <v>1814</v>
      </c>
      <c r="F90" s="16">
        <v>91</v>
      </c>
      <c r="G90" s="16">
        <f t="shared" si="10"/>
        <v>55</v>
      </c>
      <c r="H90" s="21">
        <f t="shared" si="11"/>
        <v>3.5636363636363634E-3</v>
      </c>
      <c r="I90" s="21">
        <f t="shared" si="12"/>
        <v>1E-4</v>
      </c>
      <c r="J90" s="21">
        <f t="shared" si="13"/>
        <v>1.6545454545454545E-4</v>
      </c>
      <c r="K90" s="16">
        <v>971</v>
      </c>
      <c r="AD90" s="11">
        <v>43992</v>
      </c>
      <c r="AE90" s="1">
        <v>95</v>
      </c>
      <c r="AG90" s="9">
        <v>43992</v>
      </c>
      <c r="AH90">
        <v>17</v>
      </c>
      <c r="AI90">
        <f t="shared" si="9"/>
        <v>1</v>
      </c>
    </row>
    <row r="91" spans="3:35" x14ac:dyDescent="0.25">
      <c r="C91" s="7">
        <v>43973</v>
      </c>
      <c r="D91" s="16">
        <v>1960</v>
      </c>
      <c r="E91" s="16">
        <v>1814</v>
      </c>
      <c r="F91" s="16">
        <v>91</v>
      </c>
      <c r="G91" s="16">
        <f>D91-E91-F91</f>
        <v>55</v>
      </c>
      <c r="H91" s="21">
        <f>D91/550000</f>
        <v>3.5636363636363634E-3</v>
      </c>
      <c r="I91" s="21">
        <f t="shared" si="12"/>
        <v>1E-4</v>
      </c>
      <c r="J91" s="21">
        <f>F91/550000</f>
        <v>1.6545454545454545E-4</v>
      </c>
      <c r="K91" s="16">
        <v>971</v>
      </c>
      <c r="L91" s="6">
        <v>43923</v>
      </c>
      <c r="N91" s="6">
        <v>43923</v>
      </c>
      <c r="AD91" s="11">
        <v>43993</v>
      </c>
      <c r="AE91" s="1">
        <v>95</v>
      </c>
      <c r="AG91" s="9">
        <v>43993</v>
      </c>
      <c r="AH91">
        <v>17</v>
      </c>
      <c r="AI91">
        <f t="shared" si="9"/>
        <v>0</v>
      </c>
    </row>
    <row r="92" spans="3:35" x14ac:dyDescent="0.25">
      <c r="C92" s="7">
        <v>43974</v>
      </c>
      <c r="D92" s="16">
        <v>1960</v>
      </c>
      <c r="E92" s="16">
        <v>1814</v>
      </c>
      <c r="F92" s="16">
        <v>91</v>
      </c>
      <c r="G92" s="16">
        <f t="shared" ref="G92:G155" si="14">D92-E92-F92</f>
        <v>55</v>
      </c>
      <c r="H92" s="21">
        <f t="shared" ref="H92:H155" si="15">D92/550000</f>
        <v>3.5636363636363634E-3</v>
      </c>
      <c r="I92" s="21">
        <f t="shared" si="12"/>
        <v>1E-4</v>
      </c>
      <c r="J92" s="21">
        <f t="shared" ref="J92:J115" si="16">F92/550000</f>
        <v>1.6545454545454545E-4</v>
      </c>
      <c r="K92" s="16">
        <v>971</v>
      </c>
      <c r="M92" s="1"/>
      <c r="AD92" s="11">
        <v>43994</v>
      </c>
      <c r="AE92" s="1">
        <v>95</v>
      </c>
      <c r="AG92" s="9">
        <v>43994</v>
      </c>
      <c r="AH92">
        <v>17</v>
      </c>
      <c r="AI92">
        <f t="shared" si="9"/>
        <v>0</v>
      </c>
    </row>
    <row r="93" spans="3:35" x14ac:dyDescent="0.25">
      <c r="C93" s="7">
        <v>43975</v>
      </c>
      <c r="D93" s="16">
        <v>1960</v>
      </c>
      <c r="E93" s="16">
        <v>1814</v>
      </c>
      <c r="F93" s="16">
        <v>91</v>
      </c>
      <c r="G93" s="16">
        <f t="shared" si="14"/>
        <v>55</v>
      </c>
      <c r="H93" s="21">
        <f t="shared" si="15"/>
        <v>3.5636363636363634E-3</v>
      </c>
      <c r="I93" s="21">
        <f t="shared" si="12"/>
        <v>1E-4</v>
      </c>
      <c r="J93" s="21">
        <f t="shared" si="16"/>
        <v>1.6545454545454545E-4</v>
      </c>
      <c r="K93" s="16">
        <v>971</v>
      </c>
      <c r="M93" s="1"/>
      <c r="AD93" s="11">
        <v>43995</v>
      </c>
      <c r="AE93" s="1">
        <v>95</v>
      </c>
      <c r="AG93" s="9">
        <v>43995</v>
      </c>
      <c r="AH93">
        <v>17</v>
      </c>
      <c r="AI93">
        <f t="shared" si="9"/>
        <v>0</v>
      </c>
    </row>
    <row r="94" spans="3:35" x14ac:dyDescent="0.25">
      <c r="C94" s="7">
        <v>43976</v>
      </c>
      <c r="D94" s="16">
        <v>1960</v>
      </c>
      <c r="E94" s="16">
        <v>1829</v>
      </c>
      <c r="F94" s="16">
        <v>91</v>
      </c>
      <c r="G94" s="16">
        <f t="shared" si="14"/>
        <v>40</v>
      </c>
      <c r="H94" s="21">
        <f t="shared" si="15"/>
        <v>3.5636363636363634E-3</v>
      </c>
      <c r="I94" s="21">
        <f t="shared" si="12"/>
        <v>7.2727272727272728E-5</v>
      </c>
      <c r="J94" s="21">
        <f t="shared" si="16"/>
        <v>1.6545454545454545E-4</v>
      </c>
      <c r="K94" s="16">
        <v>971</v>
      </c>
      <c r="M94" s="1"/>
      <c r="AD94" s="11">
        <v>43996</v>
      </c>
      <c r="AE94" s="1">
        <v>95</v>
      </c>
      <c r="AG94" s="9">
        <v>43996</v>
      </c>
      <c r="AH94">
        <v>17</v>
      </c>
      <c r="AI94">
        <f t="shared" si="9"/>
        <v>0</v>
      </c>
    </row>
    <row r="95" spans="3:35" x14ac:dyDescent="0.25">
      <c r="C95" s="7">
        <v>43977</v>
      </c>
      <c r="D95" s="16">
        <v>1960</v>
      </c>
      <c r="E95" s="16">
        <v>1839</v>
      </c>
      <c r="F95" s="16">
        <v>91</v>
      </c>
      <c r="G95" s="16">
        <f t="shared" si="14"/>
        <v>30</v>
      </c>
      <c r="H95" s="21">
        <f t="shared" si="15"/>
        <v>3.5636363636363634E-3</v>
      </c>
      <c r="I95" s="21">
        <f t="shared" si="12"/>
        <v>5.4545454545454546E-5</v>
      </c>
      <c r="J95" s="21">
        <f t="shared" si="16"/>
        <v>1.6545454545454545E-4</v>
      </c>
      <c r="K95" s="16">
        <v>971</v>
      </c>
      <c r="M95" s="1"/>
      <c r="AD95" s="11">
        <v>43997</v>
      </c>
      <c r="AE95" s="1">
        <v>95</v>
      </c>
      <c r="AG95" s="9">
        <v>43997</v>
      </c>
      <c r="AH95">
        <v>17</v>
      </c>
      <c r="AI95">
        <f t="shared" si="9"/>
        <v>0</v>
      </c>
    </row>
    <row r="96" spans="3:35" x14ac:dyDescent="0.25">
      <c r="C96" s="7">
        <v>43978</v>
      </c>
      <c r="D96" s="16">
        <v>1962</v>
      </c>
      <c r="E96" s="16">
        <v>1846</v>
      </c>
      <c r="F96" s="16">
        <v>92</v>
      </c>
      <c r="G96" s="16">
        <f t="shared" si="14"/>
        <v>24</v>
      </c>
      <c r="H96" s="21">
        <f t="shared" si="15"/>
        <v>3.5672727272727271E-3</v>
      </c>
      <c r="I96" s="21">
        <f t="shared" si="12"/>
        <v>4.3636363636363636E-5</v>
      </c>
      <c r="J96" s="21">
        <f t="shared" si="16"/>
        <v>1.6727272727272728E-4</v>
      </c>
      <c r="K96" s="16">
        <v>973</v>
      </c>
      <c r="M96" s="1"/>
      <c r="AD96" s="11">
        <v>43998</v>
      </c>
      <c r="AE96" s="1">
        <v>95</v>
      </c>
      <c r="AG96" s="9">
        <v>43998</v>
      </c>
      <c r="AH96">
        <v>17</v>
      </c>
      <c r="AI96">
        <f t="shared" si="9"/>
        <v>0</v>
      </c>
    </row>
    <row r="97" spans="3:35" x14ac:dyDescent="0.25">
      <c r="C97" s="7">
        <v>43979</v>
      </c>
      <c r="D97" s="16">
        <v>1964</v>
      </c>
      <c r="E97" s="16">
        <v>1849</v>
      </c>
      <c r="F97" s="16">
        <v>92</v>
      </c>
      <c r="G97" s="16">
        <f t="shared" si="14"/>
        <v>23</v>
      </c>
      <c r="H97" s="21">
        <f t="shared" si="15"/>
        <v>3.5709090909090907E-3</v>
      </c>
      <c r="I97" s="21">
        <f t="shared" si="12"/>
        <v>4.1818181818181819E-5</v>
      </c>
      <c r="J97" s="21">
        <f t="shared" si="16"/>
        <v>1.6727272727272728E-4</v>
      </c>
      <c r="K97" s="16">
        <v>975</v>
      </c>
      <c r="M97" s="1"/>
      <c r="AD97" s="11">
        <v>43999</v>
      </c>
      <c r="AE97" s="1">
        <v>95</v>
      </c>
      <c r="AG97" s="9">
        <v>43999</v>
      </c>
      <c r="AH97">
        <v>17</v>
      </c>
      <c r="AI97">
        <f t="shared" si="9"/>
        <v>0</v>
      </c>
    </row>
    <row r="98" spans="3:35" x14ac:dyDescent="0.25">
      <c r="C98" s="7">
        <v>43980</v>
      </c>
      <c r="D98" s="16">
        <v>1967</v>
      </c>
      <c r="E98" s="16">
        <v>1850</v>
      </c>
      <c r="F98" s="16">
        <v>93</v>
      </c>
      <c r="G98" s="16">
        <f t="shared" si="14"/>
        <v>24</v>
      </c>
      <c r="H98" s="21">
        <f t="shared" si="15"/>
        <v>3.5763636363636362E-3</v>
      </c>
      <c r="I98" s="21">
        <f t="shared" si="12"/>
        <v>4.3636363636363636E-5</v>
      </c>
      <c r="J98" s="21">
        <f t="shared" si="16"/>
        <v>1.690909090909091E-4</v>
      </c>
      <c r="K98" s="16">
        <v>978</v>
      </c>
      <c r="M98" s="1"/>
      <c r="AD98" s="11">
        <v>44000</v>
      </c>
      <c r="AE98" s="1">
        <v>95</v>
      </c>
      <c r="AG98" s="9">
        <v>44000</v>
      </c>
      <c r="AH98">
        <v>17</v>
      </c>
      <c r="AI98">
        <f t="shared" si="9"/>
        <v>0</v>
      </c>
    </row>
    <row r="99" spans="3:35" x14ac:dyDescent="0.25">
      <c r="C99" s="7">
        <v>43981</v>
      </c>
      <c r="D99" s="16">
        <v>1967</v>
      </c>
      <c r="E99" s="16">
        <v>1850</v>
      </c>
      <c r="F99" s="16">
        <v>93</v>
      </c>
      <c r="G99" s="16">
        <f t="shared" si="14"/>
        <v>24</v>
      </c>
      <c r="H99" s="21">
        <f t="shared" si="15"/>
        <v>3.5763636363636362E-3</v>
      </c>
      <c r="I99" s="21">
        <f>G99/550000</f>
        <v>4.3636363636363636E-5</v>
      </c>
      <c r="J99" s="21">
        <f t="shared" si="16"/>
        <v>1.690909090909091E-4</v>
      </c>
      <c r="K99" s="16">
        <v>978</v>
      </c>
      <c r="L99" s="6">
        <v>43924</v>
      </c>
      <c r="M99" s="1"/>
      <c r="N99" s="6">
        <v>43924</v>
      </c>
      <c r="AD99" s="11">
        <v>44001</v>
      </c>
      <c r="AE99" s="1">
        <v>97</v>
      </c>
      <c r="AG99" s="9">
        <v>44001</v>
      </c>
      <c r="AH99">
        <v>17</v>
      </c>
      <c r="AI99">
        <f t="shared" si="9"/>
        <v>2</v>
      </c>
    </row>
    <row r="100" spans="3:35" x14ac:dyDescent="0.25">
      <c r="C100" s="7">
        <v>43982</v>
      </c>
      <c r="D100" s="16">
        <v>1967</v>
      </c>
      <c r="E100" s="16">
        <v>1850</v>
      </c>
      <c r="F100" s="16">
        <v>93</v>
      </c>
      <c r="G100" s="16">
        <f t="shared" si="14"/>
        <v>24</v>
      </c>
      <c r="H100" s="21">
        <f t="shared" si="15"/>
        <v>3.5763636363636362E-3</v>
      </c>
      <c r="I100" s="21">
        <f>G100/550000</f>
        <v>4.3636363636363636E-5</v>
      </c>
      <c r="J100" s="21">
        <f t="shared" si="16"/>
        <v>1.690909090909091E-4</v>
      </c>
      <c r="K100" s="16">
        <v>978</v>
      </c>
      <c r="M100" s="1"/>
      <c r="AD100" s="11">
        <v>44002</v>
      </c>
      <c r="AE100" s="1">
        <v>97</v>
      </c>
      <c r="AG100" s="9">
        <v>44002</v>
      </c>
      <c r="AH100">
        <v>17</v>
      </c>
      <c r="AI100">
        <f t="shared" si="9"/>
        <v>0</v>
      </c>
    </row>
    <row r="101" spans="3:35" x14ac:dyDescent="0.25">
      <c r="C101" s="7">
        <v>43983</v>
      </c>
      <c r="D101" s="16">
        <v>1967</v>
      </c>
      <c r="E101" s="16">
        <v>1850</v>
      </c>
      <c r="F101" s="16">
        <v>93</v>
      </c>
      <c r="G101" s="16">
        <f t="shared" si="14"/>
        <v>24</v>
      </c>
      <c r="H101" s="21">
        <f t="shared" si="15"/>
        <v>3.5763636363636362E-3</v>
      </c>
      <c r="I101" s="21">
        <f>G101/550000</f>
        <v>4.3636363636363636E-5</v>
      </c>
      <c r="J101" s="21">
        <f t="shared" si="16"/>
        <v>1.690909090909091E-4</v>
      </c>
      <c r="K101" s="16">
        <v>978</v>
      </c>
      <c r="M101" s="1"/>
      <c r="AD101" s="11">
        <v>44003</v>
      </c>
      <c r="AE101" s="1">
        <v>97</v>
      </c>
      <c r="AG101" s="9">
        <v>44003</v>
      </c>
      <c r="AH101">
        <v>17</v>
      </c>
      <c r="AI101">
        <f t="shared" si="9"/>
        <v>0</v>
      </c>
    </row>
    <row r="102" spans="3:35" x14ac:dyDescent="0.25">
      <c r="C102" s="7">
        <v>43984</v>
      </c>
      <c r="D102" s="16">
        <v>1971</v>
      </c>
      <c r="E102" s="16">
        <v>1856</v>
      </c>
      <c r="F102" s="16">
        <v>93</v>
      </c>
      <c r="G102" s="16">
        <f t="shared" si="14"/>
        <v>22</v>
      </c>
      <c r="H102" s="21">
        <f t="shared" si="15"/>
        <v>3.5836363636363635E-3</v>
      </c>
      <c r="I102" s="21">
        <f>G102/550000</f>
        <v>4.0000000000000003E-5</v>
      </c>
      <c r="J102" s="21">
        <f t="shared" si="16"/>
        <v>1.690909090909091E-4</v>
      </c>
      <c r="K102" s="16">
        <v>982</v>
      </c>
      <c r="M102" s="1"/>
      <c r="AD102" s="11">
        <v>44004</v>
      </c>
      <c r="AE102" s="1">
        <v>97</v>
      </c>
      <c r="AG102" s="9">
        <v>44004</v>
      </c>
      <c r="AH102">
        <v>17</v>
      </c>
      <c r="AI102">
        <f t="shared" si="9"/>
        <v>0</v>
      </c>
    </row>
    <row r="103" spans="3:35" x14ac:dyDescent="0.25">
      <c r="C103" s="7">
        <v>43985</v>
      </c>
      <c r="D103" s="16">
        <v>1972</v>
      </c>
      <c r="E103" s="16">
        <v>1858</v>
      </c>
      <c r="F103" s="16">
        <v>94</v>
      </c>
      <c r="G103" s="16">
        <f t="shared" si="14"/>
        <v>20</v>
      </c>
      <c r="H103" s="21">
        <f t="shared" si="15"/>
        <v>3.5854545454545453E-3</v>
      </c>
      <c r="I103" s="21">
        <f t="shared" ref="I103:I165" si="17">G103/550000</f>
        <v>3.6363636363636364E-5</v>
      </c>
      <c r="J103" s="21">
        <f t="shared" si="16"/>
        <v>1.709090909090909E-4</v>
      </c>
      <c r="K103" s="16">
        <v>983</v>
      </c>
      <c r="M103" s="1"/>
      <c r="AD103" s="11">
        <v>44005</v>
      </c>
      <c r="AE103" s="1">
        <v>97</v>
      </c>
      <c r="AG103" s="9">
        <v>44005</v>
      </c>
      <c r="AH103">
        <v>17</v>
      </c>
      <c r="AI103">
        <f t="shared" si="9"/>
        <v>0</v>
      </c>
    </row>
    <row r="104" spans="3:35" x14ac:dyDescent="0.25">
      <c r="C104" s="7">
        <v>43986</v>
      </c>
      <c r="D104" s="16">
        <v>1975</v>
      </c>
      <c r="E104" s="16">
        <v>1859</v>
      </c>
      <c r="F104" s="16">
        <v>94</v>
      </c>
      <c r="G104" s="16">
        <f t="shared" si="14"/>
        <v>22</v>
      </c>
      <c r="H104" s="21">
        <f t="shared" si="15"/>
        <v>3.5909090909090908E-3</v>
      </c>
      <c r="I104" s="21">
        <f t="shared" si="17"/>
        <v>4.0000000000000003E-5</v>
      </c>
      <c r="J104" s="21">
        <f t="shared" si="16"/>
        <v>1.709090909090909E-4</v>
      </c>
      <c r="K104" s="16">
        <v>983</v>
      </c>
      <c r="M104" s="1"/>
      <c r="AD104" s="11">
        <v>44006</v>
      </c>
      <c r="AE104" s="1">
        <v>98</v>
      </c>
      <c r="AG104" s="9">
        <v>44006</v>
      </c>
      <c r="AH104">
        <v>17</v>
      </c>
      <c r="AI104">
        <f t="shared" si="9"/>
        <v>1</v>
      </c>
    </row>
    <row r="105" spans="3:35" x14ac:dyDescent="0.25">
      <c r="C105" s="7">
        <v>43987</v>
      </c>
      <c r="D105" s="16">
        <v>1976</v>
      </c>
      <c r="E105" s="16">
        <v>1859</v>
      </c>
      <c r="F105" s="16">
        <v>94</v>
      </c>
      <c r="G105" s="16">
        <f t="shared" si="14"/>
        <v>23</v>
      </c>
      <c r="H105" s="21">
        <f t="shared" si="15"/>
        <v>3.5927272727272726E-3</v>
      </c>
      <c r="I105" s="21">
        <f t="shared" si="17"/>
        <v>4.1818181818181819E-5</v>
      </c>
      <c r="J105" s="21">
        <f t="shared" si="16"/>
        <v>1.709090909090909E-4</v>
      </c>
      <c r="K105" s="16">
        <v>983</v>
      </c>
      <c r="M105" s="1"/>
      <c r="AD105" s="11">
        <v>44007</v>
      </c>
      <c r="AE105" s="1">
        <v>98</v>
      </c>
      <c r="AG105" s="9">
        <v>44007</v>
      </c>
      <c r="AH105">
        <v>17</v>
      </c>
      <c r="AI105">
        <f t="shared" si="9"/>
        <v>0</v>
      </c>
    </row>
    <row r="106" spans="3:35" x14ac:dyDescent="0.25">
      <c r="C106" s="7">
        <v>43988</v>
      </c>
      <c r="D106" s="16">
        <v>1976</v>
      </c>
      <c r="E106" s="16">
        <v>1859</v>
      </c>
      <c r="F106" s="16">
        <v>94</v>
      </c>
      <c r="G106" s="16">
        <f t="shared" si="14"/>
        <v>23</v>
      </c>
      <c r="H106" s="21">
        <f t="shared" si="15"/>
        <v>3.5927272727272726E-3</v>
      </c>
      <c r="I106" s="21">
        <f t="shared" si="17"/>
        <v>4.1818181818181819E-5</v>
      </c>
      <c r="J106" s="21">
        <f t="shared" si="16"/>
        <v>1.709090909090909E-4</v>
      </c>
      <c r="K106" s="16">
        <v>983</v>
      </c>
      <c r="M106" s="1"/>
      <c r="AD106" s="11">
        <v>44008</v>
      </c>
      <c r="AE106" s="1">
        <v>98</v>
      </c>
      <c r="AG106" s="9">
        <v>44008</v>
      </c>
      <c r="AH106">
        <v>17</v>
      </c>
      <c r="AI106">
        <f t="shared" si="9"/>
        <v>0</v>
      </c>
    </row>
    <row r="107" spans="3:35" x14ac:dyDescent="0.25">
      <c r="C107" s="7">
        <v>43989</v>
      </c>
      <c r="D107" s="16">
        <v>1976</v>
      </c>
      <c r="E107" s="16">
        <v>1859</v>
      </c>
      <c r="F107" s="16">
        <v>94</v>
      </c>
      <c r="G107" s="16">
        <f t="shared" si="14"/>
        <v>23</v>
      </c>
      <c r="H107" s="21">
        <f t="shared" si="15"/>
        <v>3.5927272727272726E-3</v>
      </c>
      <c r="I107" s="21">
        <f t="shared" si="17"/>
        <v>4.1818181818181819E-5</v>
      </c>
      <c r="J107" s="21">
        <f t="shared" si="16"/>
        <v>1.709090909090909E-4</v>
      </c>
      <c r="K107" s="16">
        <v>983</v>
      </c>
      <c r="M107" s="1"/>
      <c r="AD107" s="11">
        <v>44009</v>
      </c>
      <c r="AE107" s="1">
        <v>98</v>
      </c>
      <c r="AG107" s="9">
        <v>44009</v>
      </c>
      <c r="AH107">
        <v>17</v>
      </c>
      <c r="AI107">
        <f t="shared" si="9"/>
        <v>0</v>
      </c>
    </row>
    <row r="108" spans="3:35" x14ac:dyDescent="0.25">
      <c r="C108" s="7">
        <v>43990</v>
      </c>
      <c r="D108" s="16">
        <v>1979</v>
      </c>
      <c r="E108" s="16">
        <v>1862</v>
      </c>
      <c r="F108" s="16">
        <v>94</v>
      </c>
      <c r="G108" s="16">
        <f t="shared" si="14"/>
        <v>23</v>
      </c>
      <c r="H108" s="21">
        <f t="shared" si="15"/>
        <v>3.5981818181818181E-3</v>
      </c>
      <c r="I108" s="21">
        <f t="shared" si="17"/>
        <v>4.1818181818181819E-5</v>
      </c>
      <c r="J108" s="21">
        <f t="shared" si="16"/>
        <v>1.709090909090909E-4</v>
      </c>
      <c r="K108" s="16">
        <v>982</v>
      </c>
      <c r="M108" s="1"/>
      <c r="AD108" s="11">
        <v>44010</v>
      </c>
      <c r="AE108" s="1">
        <v>98</v>
      </c>
      <c r="AG108" s="9">
        <v>44010</v>
      </c>
      <c r="AH108">
        <v>17</v>
      </c>
      <c r="AI108">
        <f t="shared" si="9"/>
        <v>0</v>
      </c>
    </row>
    <row r="109" spans="3:35" x14ac:dyDescent="0.25">
      <c r="C109" s="7">
        <v>43991</v>
      </c>
      <c r="D109" s="16">
        <v>1979</v>
      </c>
      <c r="E109" s="16">
        <v>1863</v>
      </c>
      <c r="F109" s="16">
        <v>94</v>
      </c>
      <c r="G109" s="16">
        <f t="shared" si="14"/>
        <v>22</v>
      </c>
      <c r="H109" s="21">
        <f t="shared" si="15"/>
        <v>3.5981818181818181E-3</v>
      </c>
      <c r="I109" s="21">
        <f t="shared" si="17"/>
        <v>4.0000000000000003E-5</v>
      </c>
      <c r="J109" s="21">
        <f t="shared" si="16"/>
        <v>1.709090909090909E-4</v>
      </c>
      <c r="K109" s="16">
        <v>982</v>
      </c>
      <c r="M109" s="1"/>
      <c r="AD109" s="11">
        <v>44011</v>
      </c>
      <c r="AE109" s="1">
        <v>98</v>
      </c>
      <c r="AG109" s="9">
        <v>44011</v>
      </c>
      <c r="AH109">
        <v>17</v>
      </c>
      <c r="AI109">
        <f t="shared" si="9"/>
        <v>0</v>
      </c>
    </row>
    <row r="110" spans="3:35" x14ac:dyDescent="0.25">
      <c r="C110" s="7">
        <v>43992</v>
      </c>
      <c r="D110" s="16">
        <v>1980</v>
      </c>
      <c r="E110" s="16">
        <v>1865</v>
      </c>
      <c r="F110" s="16">
        <v>95</v>
      </c>
      <c r="G110" s="16">
        <f t="shared" si="14"/>
        <v>20</v>
      </c>
      <c r="H110" s="21">
        <f t="shared" si="15"/>
        <v>3.5999999999999999E-3</v>
      </c>
      <c r="I110" s="21">
        <f t="shared" si="17"/>
        <v>3.6363636363636364E-5</v>
      </c>
      <c r="J110" s="21">
        <f t="shared" si="16"/>
        <v>1.7272727272727272E-4</v>
      </c>
      <c r="K110" s="16">
        <v>983</v>
      </c>
      <c r="M110" s="1"/>
      <c r="AD110" s="11">
        <v>44012</v>
      </c>
      <c r="AE110" s="1">
        <v>98</v>
      </c>
      <c r="AG110" s="9">
        <v>44012</v>
      </c>
      <c r="AH110">
        <v>17</v>
      </c>
      <c r="AI110">
        <f t="shared" si="9"/>
        <v>0</v>
      </c>
    </row>
    <row r="111" spans="3:35" x14ac:dyDescent="0.25">
      <c r="C111" s="7">
        <v>43993</v>
      </c>
      <c r="D111" s="16">
        <v>1982</v>
      </c>
      <c r="E111" s="16">
        <v>1869</v>
      </c>
      <c r="F111" s="16">
        <v>95</v>
      </c>
      <c r="G111" s="16">
        <f t="shared" si="14"/>
        <v>18</v>
      </c>
      <c r="H111" s="21">
        <f t="shared" si="15"/>
        <v>3.6036363636363635E-3</v>
      </c>
      <c r="I111" s="21">
        <f t="shared" si="17"/>
        <v>3.2727272727272725E-5</v>
      </c>
      <c r="J111" s="21">
        <f t="shared" si="16"/>
        <v>1.7272727272727272E-4</v>
      </c>
      <c r="K111" s="16">
        <v>984</v>
      </c>
      <c r="M111" s="1"/>
      <c r="AD111" s="11">
        <v>44013</v>
      </c>
      <c r="AE111" s="1">
        <v>98</v>
      </c>
      <c r="AG111" s="9">
        <v>44013</v>
      </c>
      <c r="AH111">
        <v>17</v>
      </c>
      <c r="AI111">
        <f t="shared" si="9"/>
        <v>0</v>
      </c>
    </row>
    <row r="112" spans="3:35" x14ac:dyDescent="0.25">
      <c r="C112" s="7">
        <v>43994</v>
      </c>
      <c r="D112" s="16">
        <v>1982</v>
      </c>
      <c r="E112" s="16">
        <v>1869</v>
      </c>
      <c r="F112" s="16">
        <v>95</v>
      </c>
      <c r="G112" s="16">
        <f t="shared" si="14"/>
        <v>18</v>
      </c>
      <c r="H112" s="21">
        <f t="shared" si="15"/>
        <v>3.6036363636363635E-3</v>
      </c>
      <c r="I112" s="21">
        <f t="shared" si="17"/>
        <v>3.2727272727272725E-5</v>
      </c>
      <c r="J112" s="21">
        <f t="shared" si="16"/>
        <v>1.7272727272727272E-4</v>
      </c>
      <c r="K112" s="16">
        <v>984</v>
      </c>
      <c r="M112" s="1"/>
      <c r="AD112" s="11">
        <v>44014</v>
      </c>
      <c r="AE112" s="1">
        <v>98</v>
      </c>
      <c r="AG112" s="9">
        <v>44014</v>
      </c>
      <c r="AH112">
        <v>17</v>
      </c>
      <c r="AI112">
        <f t="shared" si="9"/>
        <v>0</v>
      </c>
    </row>
    <row r="113" spans="3:35" x14ac:dyDescent="0.25">
      <c r="C113" s="7">
        <v>43995</v>
      </c>
      <c r="D113" s="16">
        <v>1982</v>
      </c>
      <c r="E113" s="16">
        <v>1869</v>
      </c>
      <c r="F113" s="16">
        <v>95</v>
      </c>
      <c r="G113" s="16">
        <f t="shared" si="14"/>
        <v>18</v>
      </c>
      <c r="H113" s="21">
        <f t="shared" si="15"/>
        <v>3.6036363636363635E-3</v>
      </c>
      <c r="I113" s="21">
        <f t="shared" si="17"/>
        <v>3.2727272727272725E-5</v>
      </c>
      <c r="J113" s="21">
        <f t="shared" si="16"/>
        <v>1.7272727272727272E-4</v>
      </c>
      <c r="K113" s="16">
        <v>984</v>
      </c>
      <c r="L113" s="6">
        <v>43927</v>
      </c>
      <c r="M113" s="1"/>
      <c r="N113" s="6">
        <v>43927</v>
      </c>
      <c r="AD113" s="11">
        <v>44015</v>
      </c>
      <c r="AE113" s="1">
        <v>98</v>
      </c>
      <c r="AG113" s="9">
        <v>44015</v>
      </c>
      <c r="AH113">
        <v>17</v>
      </c>
      <c r="AI113">
        <f t="shared" si="9"/>
        <v>0</v>
      </c>
    </row>
    <row r="114" spans="3:35" x14ac:dyDescent="0.25">
      <c r="C114" s="7">
        <v>43996</v>
      </c>
      <c r="D114" s="16">
        <v>1982</v>
      </c>
      <c r="E114" s="16">
        <v>1869</v>
      </c>
      <c r="F114" s="16">
        <v>95</v>
      </c>
      <c r="G114" s="16">
        <f t="shared" si="14"/>
        <v>18</v>
      </c>
      <c r="H114" s="21">
        <f t="shared" si="15"/>
        <v>3.6036363636363635E-3</v>
      </c>
      <c r="I114" s="21">
        <f t="shared" si="17"/>
        <v>3.2727272727272725E-5</v>
      </c>
      <c r="J114" s="21">
        <f t="shared" si="16"/>
        <v>1.7272727272727272E-4</v>
      </c>
      <c r="K114" s="16">
        <v>984</v>
      </c>
      <c r="M114" s="1"/>
      <c r="AD114" s="11">
        <v>44016</v>
      </c>
      <c r="AE114" s="1">
        <v>98</v>
      </c>
      <c r="AG114" s="9">
        <v>44016</v>
      </c>
      <c r="AH114">
        <v>17</v>
      </c>
      <c r="AI114">
        <f t="shared" si="9"/>
        <v>0</v>
      </c>
    </row>
    <row r="115" spans="3:35" x14ac:dyDescent="0.25">
      <c r="C115" s="7">
        <v>43997</v>
      </c>
      <c r="D115" s="16">
        <v>1982</v>
      </c>
      <c r="E115" s="16">
        <v>1871</v>
      </c>
      <c r="F115" s="16">
        <v>95</v>
      </c>
      <c r="G115" s="16">
        <f t="shared" si="14"/>
        <v>16</v>
      </c>
      <c r="H115" s="21">
        <f t="shared" si="15"/>
        <v>3.6036363636363635E-3</v>
      </c>
      <c r="I115" s="21">
        <f t="shared" si="17"/>
        <v>2.9090909090909089E-5</v>
      </c>
      <c r="J115" s="21">
        <f t="shared" si="16"/>
        <v>1.7272727272727272E-4</v>
      </c>
      <c r="K115" s="16">
        <v>984</v>
      </c>
      <c r="M115" s="1"/>
      <c r="AD115" s="11">
        <v>44017</v>
      </c>
      <c r="AE115" s="1">
        <v>98</v>
      </c>
      <c r="AG115" s="9">
        <v>44017</v>
      </c>
      <c r="AH115">
        <v>17</v>
      </c>
      <c r="AI115">
        <f t="shared" si="9"/>
        <v>0</v>
      </c>
    </row>
    <row r="116" spans="3:35" x14ac:dyDescent="0.25">
      <c r="C116" s="7">
        <v>43998</v>
      </c>
      <c r="D116" s="16">
        <v>1982</v>
      </c>
      <c r="E116" s="16">
        <v>1871</v>
      </c>
      <c r="F116" s="16">
        <v>95</v>
      </c>
      <c r="G116" s="16">
        <f t="shared" si="14"/>
        <v>16</v>
      </c>
      <c r="H116" s="21">
        <f t="shared" si="15"/>
        <v>3.6036363636363635E-3</v>
      </c>
      <c r="I116" s="21">
        <f t="shared" si="17"/>
        <v>2.9090909090909089E-5</v>
      </c>
      <c r="J116" s="21">
        <f>F116/550000</f>
        <v>1.7272727272727272E-4</v>
      </c>
      <c r="K116" s="16">
        <v>985</v>
      </c>
      <c r="M116" s="1"/>
      <c r="AD116" s="11">
        <v>44018</v>
      </c>
      <c r="AE116" s="1">
        <v>98</v>
      </c>
      <c r="AG116" s="9">
        <v>44018</v>
      </c>
      <c r="AH116">
        <v>17</v>
      </c>
      <c r="AI116">
        <f t="shared" si="9"/>
        <v>0</v>
      </c>
    </row>
    <row r="117" spans="3:35" x14ac:dyDescent="0.25">
      <c r="C117" s="7">
        <v>43999</v>
      </c>
      <c r="D117" s="16">
        <v>1985</v>
      </c>
      <c r="E117" s="16">
        <v>1871</v>
      </c>
      <c r="F117" s="16">
        <v>95</v>
      </c>
      <c r="G117" s="16">
        <f t="shared" si="14"/>
        <v>19</v>
      </c>
      <c r="H117" s="21">
        <f t="shared" si="15"/>
        <v>3.609090909090909E-3</v>
      </c>
      <c r="I117" s="21">
        <f t="shared" si="17"/>
        <v>3.4545454545454548E-5</v>
      </c>
      <c r="J117" s="21">
        <f>F117/550000</f>
        <v>1.7272727272727272E-4</v>
      </c>
      <c r="K117" s="16">
        <v>985</v>
      </c>
      <c r="M117" s="1"/>
      <c r="AD117" s="11">
        <v>44019</v>
      </c>
      <c r="AE117" s="1">
        <v>98</v>
      </c>
      <c r="AG117" s="9">
        <v>44019</v>
      </c>
      <c r="AH117">
        <v>17</v>
      </c>
      <c r="AI117">
        <f t="shared" si="9"/>
        <v>0</v>
      </c>
    </row>
    <row r="118" spans="3:35" x14ac:dyDescent="0.25">
      <c r="C118" s="7">
        <v>44000</v>
      </c>
      <c r="D118" s="16">
        <v>1985</v>
      </c>
      <c r="E118" s="16">
        <v>1871</v>
      </c>
      <c r="F118" s="16">
        <v>95</v>
      </c>
      <c r="G118" s="16">
        <f t="shared" si="14"/>
        <v>19</v>
      </c>
      <c r="H118" s="21">
        <f t="shared" si="15"/>
        <v>3.609090909090909E-3</v>
      </c>
      <c r="I118" s="21">
        <f t="shared" si="17"/>
        <v>3.4545454545454548E-5</v>
      </c>
      <c r="J118" s="21">
        <f>F118/550000</f>
        <v>1.7272727272727272E-4</v>
      </c>
      <c r="K118" s="16">
        <v>986</v>
      </c>
      <c r="M118" s="1"/>
      <c r="AD118" s="11">
        <v>44020</v>
      </c>
      <c r="AE118" s="1">
        <v>99</v>
      </c>
      <c r="AG118" s="9">
        <v>44020</v>
      </c>
      <c r="AH118">
        <v>17</v>
      </c>
      <c r="AI118">
        <f t="shared" si="9"/>
        <v>1</v>
      </c>
    </row>
    <row r="119" spans="3:35" x14ac:dyDescent="0.25">
      <c r="C119" s="7">
        <v>44001</v>
      </c>
      <c r="D119" s="16">
        <v>1991</v>
      </c>
      <c r="E119" s="16">
        <v>1873</v>
      </c>
      <c r="F119" s="16">
        <v>97</v>
      </c>
      <c r="G119" s="16">
        <f t="shared" si="14"/>
        <v>21</v>
      </c>
      <c r="H119" s="21">
        <f t="shared" si="15"/>
        <v>3.62E-3</v>
      </c>
      <c r="I119" s="21">
        <f t="shared" si="17"/>
        <v>3.818181818181818E-5</v>
      </c>
      <c r="J119" s="21">
        <f>F119/550000</f>
        <v>1.7636363636363637E-4</v>
      </c>
      <c r="K119" s="16">
        <v>988</v>
      </c>
      <c r="M119" s="1"/>
      <c r="AD119" s="11">
        <v>44021</v>
      </c>
      <c r="AE119" s="1">
        <v>99</v>
      </c>
      <c r="AG119" s="9">
        <v>44021</v>
      </c>
      <c r="AH119">
        <v>17</v>
      </c>
      <c r="AI119">
        <f t="shared" si="9"/>
        <v>0</v>
      </c>
    </row>
    <row r="120" spans="3:35" x14ac:dyDescent="0.25">
      <c r="C120" s="7">
        <v>44002</v>
      </c>
      <c r="D120" s="16">
        <v>1991</v>
      </c>
      <c r="E120" s="16">
        <v>1873</v>
      </c>
      <c r="F120" s="16">
        <v>97</v>
      </c>
      <c r="G120" s="16">
        <f t="shared" si="14"/>
        <v>21</v>
      </c>
      <c r="H120" s="21">
        <f t="shared" si="15"/>
        <v>3.62E-3</v>
      </c>
      <c r="I120" s="21">
        <f t="shared" si="17"/>
        <v>3.818181818181818E-5</v>
      </c>
      <c r="J120" s="21">
        <f t="shared" ref="J120:J183" si="18">F120/550000</f>
        <v>1.7636363636363637E-4</v>
      </c>
      <c r="K120" s="16">
        <v>989</v>
      </c>
      <c r="M120" s="1"/>
      <c r="AD120" s="11">
        <v>44022</v>
      </c>
      <c r="AE120" s="1">
        <v>100</v>
      </c>
      <c r="AG120" s="9">
        <v>44022</v>
      </c>
      <c r="AH120">
        <v>17</v>
      </c>
      <c r="AI120">
        <f t="shared" si="9"/>
        <v>1</v>
      </c>
    </row>
    <row r="121" spans="3:35" x14ac:dyDescent="0.25">
      <c r="C121" s="7">
        <v>44003</v>
      </c>
      <c r="D121" s="16">
        <v>1991</v>
      </c>
      <c r="E121" s="16">
        <v>1873</v>
      </c>
      <c r="F121" s="16">
        <v>97</v>
      </c>
      <c r="G121" s="16">
        <f t="shared" si="14"/>
        <v>21</v>
      </c>
      <c r="H121" s="21">
        <f t="shared" si="15"/>
        <v>3.62E-3</v>
      </c>
      <c r="I121" s="21">
        <f t="shared" si="17"/>
        <v>3.818181818181818E-5</v>
      </c>
      <c r="J121" s="21">
        <f t="shared" si="18"/>
        <v>1.7636363636363637E-4</v>
      </c>
      <c r="K121" s="16">
        <v>989</v>
      </c>
      <c r="M121" s="1"/>
      <c r="AD121" s="11">
        <v>44023</v>
      </c>
      <c r="AE121" s="1">
        <v>100</v>
      </c>
      <c r="AG121" s="9">
        <v>44023</v>
      </c>
      <c r="AH121">
        <v>17</v>
      </c>
      <c r="AI121">
        <f t="shared" si="9"/>
        <v>0</v>
      </c>
    </row>
    <row r="122" spans="3:35" x14ac:dyDescent="0.25">
      <c r="C122" s="7">
        <v>44004</v>
      </c>
      <c r="D122" s="16">
        <v>1994</v>
      </c>
      <c r="E122" s="16">
        <v>1875</v>
      </c>
      <c r="F122" s="16">
        <v>97</v>
      </c>
      <c r="G122" s="16">
        <f t="shared" si="14"/>
        <v>22</v>
      </c>
      <c r="H122" s="21">
        <f t="shared" si="15"/>
        <v>3.6254545454545454E-3</v>
      </c>
      <c r="I122" s="21">
        <f t="shared" si="17"/>
        <v>4.0000000000000003E-5</v>
      </c>
      <c r="J122" s="21">
        <f t="shared" si="18"/>
        <v>1.7636363636363637E-4</v>
      </c>
      <c r="K122" s="16">
        <v>989</v>
      </c>
      <c r="M122" s="1"/>
      <c r="AD122" s="11">
        <v>44024</v>
      </c>
      <c r="AE122" s="1">
        <v>100</v>
      </c>
      <c r="AG122" s="9">
        <v>44024</v>
      </c>
      <c r="AH122">
        <v>17</v>
      </c>
      <c r="AI122">
        <f t="shared" si="9"/>
        <v>0</v>
      </c>
    </row>
    <row r="123" spans="3:35" x14ac:dyDescent="0.25">
      <c r="C123" s="7">
        <v>44005</v>
      </c>
      <c r="D123" s="16">
        <v>1994</v>
      </c>
      <c r="E123" s="16">
        <v>1875</v>
      </c>
      <c r="F123" s="16">
        <v>97</v>
      </c>
      <c r="G123" s="16">
        <f t="shared" si="14"/>
        <v>22</v>
      </c>
      <c r="H123" s="21">
        <f t="shared" si="15"/>
        <v>3.6254545454545454E-3</v>
      </c>
      <c r="I123" s="21">
        <f t="shared" si="17"/>
        <v>4.0000000000000003E-5</v>
      </c>
      <c r="J123" s="21">
        <f t="shared" si="18"/>
        <v>1.7636363636363637E-4</v>
      </c>
      <c r="K123" s="16">
        <v>989</v>
      </c>
      <c r="M123" s="1"/>
      <c r="AD123" s="11">
        <v>44025</v>
      </c>
      <c r="AE123" s="1">
        <v>100</v>
      </c>
      <c r="AG123" s="9">
        <v>44025</v>
      </c>
      <c r="AH123">
        <v>17</v>
      </c>
      <c r="AI123">
        <f t="shared" si="9"/>
        <v>0</v>
      </c>
    </row>
    <row r="124" spans="3:35" x14ac:dyDescent="0.25">
      <c r="C124" s="7">
        <v>44006</v>
      </c>
      <c r="D124" s="16">
        <v>1997</v>
      </c>
      <c r="E124" s="16">
        <v>1876</v>
      </c>
      <c r="F124" s="16">
        <v>98</v>
      </c>
      <c r="G124" s="16">
        <f t="shared" si="14"/>
        <v>23</v>
      </c>
      <c r="H124" s="21">
        <f t="shared" si="15"/>
        <v>3.6309090909090909E-3</v>
      </c>
      <c r="I124" s="21">
        <f t="shared" si="17"/>
        <v>4.1818181818181819E-5</v>
      </c>
      <c r="J124" s="21">
        <f t="shared" si="18"/>
        <v>1.7818181818181819E-4</v>
      </c>
      <c r="K124" s="16">
        <v>992</v>
      </c>
      <c r="M124" s="1"/>
      <c r="AD124" s="11">
        <v>44026</v>
      </c>
      <c r="AE124" s="1">
        <v>100</v>
      </c>
      <c r="AG124" s="9">
        <v>44026</v>
      </c>
      <c r="AH124">
        <v>17</v>
      </c>
      <c r="AI124">
        <f t="shared" si="9"/>
        <v>0</v>
      </c>
    </row>
    <row r="125" spans="3:35" x14ac:dyDescent="0.25">
      <c r="C125" s="7">
        <v>44007</v>
      </c>
      <c r="D125" s="16">
        <v>1999</v>
      </c>
      <c r="E125" s="16">
        <v>1880</v>
      </c>
      <c r="F125" s="16">
        <v>98</v>
      </c>
      <c r="G125" s="16">
        <f t="shared" si="14"/>
        <v>21</v>
      </c>
      <c r="H125" s="21">
        <f t="shared" si="15"/>
        <v>3.6345454545454545E-3</v>
      </c>
      <c r="I125" s="21">
        <f t="shared" si="17"/>
        <v>3.818181818181818E-5</v>
      </c>
      <c r="J125" s="21">
        <f t="shared" si="18"/>
        <v>1.7818181818181819E-4</v>
      </c>
      <c r="K125" s="16">
        <v>994</v>
      </c>
      <c r="M125" s="1"/>
      <c r="AD125" s="11">
        <v>44027</v>
      </c>
      <c r="AE125" s="1">
        <v>100</v>
      </c>
      <c r="AG125" s="9">
        <v>44027</v>
      </c>
      <c r="AH125">
        <v>17</v>
      </c>
      <c r="AI125">
        <f t="shared" si="9"/>
        <v>0</v>
      </c>
    </row>
    <row r="126" spans="3:35" x14ac:dyDescent="0.25">
      <c r="C126" s="7">
        <v>44008</v>
      </c>
      <c r="D126" s="16">
        <v>1999</v>
      </c>
      <c r="E126" s="16">
        <v>1880</v>
      </c>
      <c r="F126" s="16">
        <v>98</v>
      </c>
      <c r="G126" s="16">
        <f t="shared" si="14"/>
        <v>21</v>
      </c>
      <c r="H126" s="21">
        <f t="shared" si="15"/>
        <v>3.6345454545454545E-3</v>
      </c>
      <c r="I126" s="21">
        <f t="shared" si="17"/>
        <v>3.818181818181818E-5</v>
      </c>
      <c r="J126" s="21">
        <f t="shared" si="18"/>
        <v>1.7818181818181819E-4</v>
      </c>
      <c r="K126" s="16">
        <v>994</v>
      </c>
      <c r="M126" s="1"/>
      <c r="AD126" s="11">
        <v>44028</v>
      </c>
      <c r="AE126" s="1">
        <v>100</v>
      </c>
      <c r="AG126" s="9">
        <v>44028</v>
      </c>
      <c r="AH126">
        <v>17</v>
      </c>
      <c r="AI126">
        <f t="shared" si="9"/>
        <v>0</v>
      </c>
    </row>
    <row r="127" spans="3:35" x14ac:dyDescent="0.25">
      <c r="C127" s="7">
        <v>44009</v>
      </c>
      <c r="D127" s="16">
        <v>1999</v>
      </c>
      <c r="E127" s="16">
        <v>1880</v>
      </c>
      <c r="F127" s="16">
        <v>98</v>
      </c>
      <c r="G127" s="16">
        <f t="shared" si="14"/>
        <v>21</v>
      </c>
      <c r="H127" s="21">
        <f t="shared" si="15"/>
        <v>3.6345454545454545E-3</v>
      </c>
      <c r="I127" s="21">
        <f t="shared" si="17"/>
        <v>3.818181818181818E-5</v>
      </c>
      <c r="J127" s="21">
        <f t="shared" si="18"/>
        <v>1.7818181818181819E-4</v>
      </c>
      <c r="K127" s="16">
        <v>994</v>
      </c>
      <c r="AD127" s="11">
        <v>44029</v>
      </c>
      <c r="AE127" s="1">
        <v>100</v>
      </c>
      <c r="AG127" s="9">
        <v>44029</v>
      </c>
      <c r="AH127">
        <v>17</v>
      </c>
      <c r="AI127">
        <f t="shared" si="9"/>
        <v>0</v>
      </c>
    </row>
    <row r="128" spans="3:35" x14ac:dyDescent="0.25">
      <c r="C128" s="7">
        <v>44010</v>
      </c>
      <c r="D128" s="16">
        <v>1999</v>
      </c>
      <c r="E128" s="16">
        <v>1880</v>
      </c>
      <c r="F128" s="16">
        <v>98</v>
      </c>
      <c r="G128" s="16">
        <f t="shared" si="14"/>
        <v>21</v>
      </c>
      <c r="H128" s="21">
        <f t="shared" si="15"/>
        <v>3.6345454545454545E-3</v>
      </c>
      <c r="I128" s="21">
        <f t="shared" si="17"/>
        <v>3.818181818181818E-5</v>
      </c>
      <c r="J128" s="21">
        <f t="shared" si="18"/>
        <v>1.7818181818181819E-4</v>
      </c>
      <c r="K128" s="16">
        <v>994</v>
      </c>
      <c r="AD128" s="11">
        <v>44030</v>
      </c>
      <c r="AE128" s="1">
        <v>100</v>
      </c>
      <c r="AG128" s="9">
        <v>44030</v>
      </c>
      <c r="AH128">
        <v>17</v>
      </c>
      <c r="AI128">
        <f t="shared" si="9"/>
        <v>0</v>
      </c>
    </row>
    <row r="129" spans="3:35" x14ac:dyDescent="0.25">
      <c r="C129" s="7">
        <v>44011</v>
      </c>
      <c r="D129" s="16">
        <v>2001</v>
      </c>
      <c r="E129" s="16">
        <v>1883</v>
      </c>
      <c r="F129" s="16">
        <v>98</v>
      </c>
      <c r="G129" s="16">
        <f t="shared" si="14"/>
        <v>20</v>
      </c>
      <c r="H129" s="21">
        <f t="shared" si="15"/>
        <v>3.6381818181818182E-3</v>
      </c>
      <c r="I129" s="21">
        <f t="shared" si="17"/>
        <v>3.6363636363636364E-5</v>
      </c>
      <c r="J129" s="21">
        <f t="shared" si="18"/>
        <v>1.7818181818181819E-4</v>
      </c>
      <c r="K129" s="16">
        <v>996</v>
      </c>
      <c r="AD129" s="11">
        <v>44031</v>
      </c>
      <c r="AE129" s="1">
        <v>100</v>
      </c>
      <c r="AG129" s="9">
        <v>44031</v>
      </c>
      <c r="AH129">
        <v>17</v>
      </c>
      <c r="AI129">
        <f t="shared" si="9"/>
        <v>0</v>
      </c>
    </row>
    <row r="130" spans="3:35" x14ac:dyDescent="0.25">
      <c r="C130" s="7">
        <v>44012</v>
      </c>
      <c r="D130" s="16">
        <v>2001</v>
      </c>
      <c r="E130" s="16">
        <v>1883</v>
      </c>
      <c r="F130" s="16">
        <v>98</v>
      </c>
      <c r="G130" s="16">
        <f t="shared" si="14"/>
        <v>20</v>
      </c>
      <c r="H130" s="21">
        <f t="shared" si="15"/>
        <v>3.6381818181818182E-3</v>
      </c>
      <c r="I130" s="21">
        <f t="shared" si="17"/>
        <v>3.6363636363636364E-5</v>
      </c>
      <c r="J130" s="21">
        <f t="shared" si="18"/>
        <v>1.7818181818181819E-4</v>
      </c>
      <c r="K130" s="16">
        <v>998</v>
      </c>
      <c r="AD130" s="11">
        <v>44032</v>
      </c>
      <c r="AE130" s="1">
        <v>100</v>
      </c>
      <c r="AG130" s="9">
        <v>44032</v>
      </c>
      <c r="AH130">
        <v>17</v>
      </c>
      <c r="AI130">
        <f t="shared" si="9"/>
        <v>0</v>
      </c>
    </row>
    <row r="131" spans="3:35" x14ac:dyDescent="0.25">
      <c r="C131" s="7">
        <v>44013</v>
      </c>
      <c r="D131" s="16">
        <v>2004</v>
      </c>
      <c r="E131" s="16">
        <v>1890</v>
      </c>
      <c r="F131" s="16">
        <v>98</v>
      </c>
      <c r="G131" s="16">
        <f t="shared" si="14"/>
        <v>16</v>
      </c>
      <c r="H131" s="21">
        <f t="shared" si="15"/>
        <v>3.6436363636363637E-3</v>
      </c>
      <c r="I131" s="21">
        <f t="shared" si="17"/>
        <v>2.9090909090909089E-5</v>
      </c>
      <c r="J131" s="21">
        <f t="shared" si="18"/>
        <v>1.7818181818181819E-4</v>
      </c>
      <c r="K131" s="16">
        <v>998</v>
      </c>
      <c r="AD131" s="11">
        <v>44033</v>
      </c>
      <c r="AE131" s="1">
        <v>100</v>
      </c>
      <c r="AG131" s="9">
        <v>44033</v>
      </c>
      <c r="AH131">
        <v>17</v>
      </c>
      <c r="AI131">
        <f t="shared" si="9"/>
        <v>0</v>
      </c>
    </row>
    <row r="132" spans="3:35" x14ac:dyDescent="0.25">
      <c r="C132" s="7">
        <v>44014</v>
      </c>
      <c r="D132" s="16">
        <v>2004</v>
      </c>
      <c r="E132" s="16">
        <v>1890</v>
      </c>
      <c r="F132" s="16">
        <v>98</v>
      </c>
      <c r="G132" s="16">
        <f t="shared" si="14"/>
        <v>16</v>
      </c>
      <c r="H132" s="21">
        <f t="shared" si="15"/>
        <v>3.6436363636363637E-3</v>
      </c>
      <c r="I132" s="21">
        <f t="shared" si="17"/>
        <v>2.9090909090909089E-5</v>
      </c>
      <c r="J132" s="21">
        <f t="shared" si="18"/>
        <v>1.7818181818181819E-4</v>
      </c>
      <c r="K132" s="16">
        <v>999</v>
      </c>
      <c r="L132" s="6">
        <v>43929</v>
      </c>
      <c r="N132" s="6">
        <v>43929</v>
      </c>
      <c r="AD132" s="11">
        <v>44034</v>
      </c>
      <c r="AE132" s="1">
        <v>100</v>
      </c>
      <c r="AG132" s="9">
        <v>44034</v>
      </c>
      <c r="AH132">
        <v>17</v>
      </c>
      <c r="AI132">
        <f t="shared" si="9"/>
        <v>0</v>
      </c>
    </row>
    <row r="133" spans="3:35" x14ac:dyDescent="0.25">
      <c r="C133" s="7">
        <v>44015</v>
      </c>
      <c r="D133" s="16">
        <v>2009</v>
      </c>
      <c r="E133" s="16">
        <v>1898</v>
      </c>
      <c r="F133" s="16">
        <v>98</v>
      </c>
      <c r="G133" s="16">
        <f t="shared" si="14"/>
        <v>13</v>
      </c>
      <c r="H133" s="21">
        <f t="shared" si="15"/>
        <v>3.6527272727272728E-3</v>
      </c>
      <c r="I133" s="21">
        <f t="shared" si="17"/>
        <v>2.3636363636363637E-5</v>
      </c>
      <c r="J133" s="21">
        <f t="shared" si="18"/>
        <v>1.7818181818181819E-4</v>
      </c>
      <c r="K133" s="16">
        <v>999</v>
      </c>
      <c r="AD133" s="11">
        <v>44035</v>
      </c>
      <c r="AE133" s="1">
        <v>100</v>
      </c>
      <c r="AG133" s="9">
        <v>44035</v>
      </c>
      <c r="AH133">
        <v>17</v>
      </c>
      <c r="AI133">
        <f t="shared" si="9"/>
        <v>0</v>
      </c>
    </row>
    <row r="134" spans="3:35" x14ac:dyDescent="0.25">
      <c r="C134" s="7">
        <v>44016</v>
      </c>
      <c r="D134" s="16">
        <v>2009</v>
      </c>
      <c r="E134" s="16">
        <v>1898</v>
      </c>
      <c r="F134" s="16">
        <v>98</v>
      </c>
      <c r="G134" s="16">
        <f t="shared" si="14"/>
        <v>13</v>
      </c>
      <c r="H134" s="21">
        <f t="shared" si="15"/>
        <v>3.6527272727272728E-3</v>
      </c>
      <c r="I134" s="21">
        <f t="shared" si="17"/>
        <v>2.3636363636363637E-5</v>
      </c>
      <c r="J134" s="21">
        <f t="shared" si="18"/>
        <v>1.7818181818181819E-4</v>
      </c>
      <c r="K134" s="16">
        <v>999</v>
      </c>
      <c r="AD134" s="11">
        <v>44036</v>
      </c>
      <c r="AE134" s="1">
        <v>100</v>
      </c>
      <c r="AG134" s="9">
        <v>44036</v>
      </c>
      <c r="AH134">
        <v>17</v>
      </c>
      <c r="AI134">
        <f t="shared" si="9"/>
        <v>0</v>
      </c>
    </row>
    <row r="135" spans="3:35" x14ac:dyDescent="0.25">
      <c r="C135" s="7">
        <v>44017</v>
      </c>
      <c r="D135" s="16">
        <v>2009</v>
      </c>
      <c r="E135" s="16">
        <v>1898</v>
      </c>
      <c r="F135" s="16">
        <v>98</v>
      </c>
      <c r="G135" s="16">
        <f t="shared" si="14"/>
        <v>13</v>
      </c>
      <c r="H135" s="21">
        <f t="shared" si="15"/>
        <v>3.6527272727272728E-3</v>
      </c>
      <c r="I135" s="21">
        <f t="shared" si="17"/>
        <v>2.3636363636363637E-5</v>
      </c>
      <c r="J135" s="21">
        <f t="shared" si="18"/>
        <v>1.7818181818181819E-4</v>
      </c>
      <c r="K135" s="16">
        <v>999</v>
      </c>
      <c r="AD135" s="11">
        <v>44037</v>
      </c>
      <c r="AE135" s="1">
        <v>100</v>
      </c>
      <c r="AG135" s="9">
        <v>44037</v>
      </c>
      <c r="AH135">
        <v>17</v>
      </c>
      <c r="AI135">
        <f t="shared" ref="AI135:AI179" si="19">AE135-AE134</f>
        <v>0</v>
      </c>
    </row>
    <row r="136" spans="3:35" x14ac:dyDescent="0.25">
      <c r="C136" s="7">
        <v>44018</v>
      </c>
      <c r="D136" s="16">
        <v>2010</v>
      </c>
      <c r="E136" s="16">
        <v>1900</v>
      </c>
      <c r="F136" s="16">
        <v>98</v>
      </c>
      <c r="G136" s="16">
        <f t="shared" si="14"/>
        <v>12</v>
      </c>
      <c r="H136" s="21">
        <f t="shared" si="15"/>
        <v>3.6545454545454546E-3</v>
      </c>
      <c r="I136" s="21">
        <f t="shared" si="17"/>
        <v>2.1818181818181818E-5</v>
      </c>
      <c r="J136" s="21">
        <f t="shared" si="18"/>
        <v>1.7818181818181819E-4</v>
      </c>
      <c r="K136" s="16">
        <v>999</v>
      </c>
      <c r="AD136" s="11">
        <v>44038</v>
      </c>
      <c r="AE136" s="1">
        <v>100</v>
      </c>
      <c r="AG136" s="9">
        <v>44038</v>
      </c>
      <c r="AH136">
        <v>17</v>
      </c>
      <c r="AI136">
        <f t="shared" si="19"/>
        <v>0</v>
      </c>
    </row>
    <row r="137" spans="3:35" x14ac:dyDescent="0.25">
      <c r="C137" s="7">
        <v>44019</v>
      </c>
      <c r="D137" s="16">
        <v>2010</v>
      </c>
      <c r="E137" s="16">
        <v>1900</v>
      </c>
      <c r="F137" s="16">
        <v>99</v>
      </c>
      <c r="G137" s="16">
        <f t="shared" si="14"/>
        <v>11</v>
      </c>
      <c r="H137" s="21">
        <f t="shared" si="15"/>
        <v>3.6545454545454546E-3</v>
      </c>
      <c r="I137" s="21">
        <f t="shared" si="17"/>
        <v>2.0000000000000002E-5</v>
      </c>
      <c r="J137" s="21">
        <f t="shared" si="18"/>
        <v>1.8000000000000001E-4</v>
      </c>
      <c r="K137" s="16">
        <v>999</v>
      </c>
      <c r="AD137" s="11">
        <v>44039</v>
      </c>
      <c r="AE137" s="1">
        <v>100</v>
      </c>
      <c r="AG137" s="9">
        <v>44039</v>
      </c>
      <c r="AH137">
        <v>17</v>
      </c>
      <c r="AI137">
        <f t="shared" si="19"/>
        <v>0</v>
      </c>
    </row>
    <row r="138" spans="3:35" x14ac:dyDescent="0.25">
      <c r="C138" s="7">
        <v>44020</v>
      </c>
      <c r="D138" s="16">
        <v>2010</v>
      </c>
      <c r="E138" s="16">
        <v>1900</v>
      </c>
      <c r="F138" s="16">
        <v>99</v>
      </c>
      <c r="G138" s="16">
        <f t="shared" si="14"/>
        <v>11</v>
      </c>
      <c r="H138" s="21">
        <f t="shared" si="15"/>
        <v>3.6545454545454546E-3</v>
      </c>
      <c r="I138" s="21">
        <f t="shared" si="17"/>
        <v>2.0000000000000002E-5</v>
      </c>
      <c r="J138" s="21">
        <f t="shared" si="18"/>
        <v>1.8000000000000001E-4</v>
      </c>
      <c r="K138" s="16">
        <v>999</v>
      </c>
      <c r="AD138" s="11">
        <v>44040</v>
      </c>
      <c r="AE138" s="1">
        <v>100</v>
      </c>
      <c r="AG138" s="9">
        <v>44040</v>
      </c>
      <c r="AH138">
        <v>17</v>
      </c>
      <c r="AI138">
        <f t="shared" si="19"/>
        <v>0</v>
      </c>
    </row>
    <row r="139" spans="3:35" x14ac:dyDescent="0.25">
      <c r="C139" s="7">
        <v>44021</v>
      </c>
      <c r="D139" s="16">
        <v>2010</v>
      </c>
      <c r="E139" s="16">
        <v>1900</v>
      </c>
      <c r="F139" s="16">
        <v>99</v>
      </c>
      <c r="G139" s="16">
        <f t="shared" si="14"/>
        <v>11</v>
      </c>
      <c r="H139" s="21">
        <f t="shared" si="15"/>
        <v>3.6545454545454546E-3</v>
      </c>
      <c r="I139" s="21">
        <f t="shared" si="17"/>
        <v>2.0000000000000002E-5</v>
      </c>
      <c r="J139" s="21">
        <f t="shared" si="18"/>
        <v>1.8000000000000001E-4</v>
      </c>
      <c r="K139" s="16">
        <v>999</v>
      </c>
      <c r="AD139" s="11">
        <v>44041</v>
      </c>
      <c r="AE139" s="1">
        <v>100</v>
      </c>
      <c r="AG139" s="9">
        <v>44041</v>
      </c>
      <c r="AH139">
        <v>17</v>
      </c>
      <c r="AI139">
        <f t="shared" si="19"/>
        <v>0</v>
      </c>
    </row>
    <row r="140" spans="3:35" x14ac:dyDescent="0.25">
      <c r="C140" s="7">
        <v>44022</v>
      </c>
      <c r="D140" s="16">
        <v>2011</v>
      </c>
      <c r="E140" s="16">
        <v>1908</v>
      </c>
      <c r="F140" s="16">
        <v>100</v>
      </c>
      <c r="G140" s="16">
        <f t="shared" si="14"/>
        <v>3</v>
      </c>
      <c r="H140" s="21">
        <f t="shared" si="15"/>
        <v>3.6563636363636364E-3</v>
      </c>
      <c r="I140" s="21">
        <f t="shared" si="17"/>
        <v>5.4545454545454545E-6</v>
      </c>
      <c r="J140" s="21">
        <f t="shared" si="18"/>
        <v>1.8181818181818181E-4</v>
      </c>
      <c r="K140" s="16">
        <v>999</v>
      </c>
      <c r="L140" s="6">
        <v>43930</v>
      </c>
      <c r="N140" s="6">
        <v>43930</v>
      </c>
      <c r="AD140" s="11">
        <v>44042</v>
      </c>
      <c r="AE140" s="1">
        <v>100</v>
      </c>
      <c r="AG140" s="9">
        <v>44042</v>
      </c>
      <c r="AH140">
        <v>17</v>
      </c>
      <c r="AI140">
        <f t="shared" si="19"/>
        <v>0</v>
      </c>
    </row>
    <row r="141" spans="3:35" x14ac:dyDescent="0.25">
      <c r="C141" s="7">
        <v>44023</v>
      </c>
      <c r="D141" s="16">
        <v>2011</v>
      </c>
      <c r="E141" s="16">
        <v>1908</v>
      </c>
      <c r="F141" s="16">
        <v>100</v>
      </c>
      <c r="G141" s="16">
        <f t="shared" si="14"/>
        <v>3</v>
      </c>
      <c r="H141" s="21">
        <f t="shared" si="15"/>
        <v>3.6563636363636364E-3</v>
      </c>
      <c r="I141" s="21">
        <f t="shared" si="17"/>
        <v>5.4545454545454545E-6</v>
      </c>
      <c r="J141" s="21">
        <f t="shared" si="18"/>
        <v>1.8181818181818181E-4</v>
      </c>
      <c r="K141" s="16">
        <v>999</v>
      </c>
      <c r="AD141" s="11">
        <v>44043</v>
      </c>
      <c r="AE141" s="1">
        <v>100</v>
      </c>
      <c r="AG141" s="9">
        <v>44043</v>
      </c>
      <c r="AH141">
        <v>17</v>
      </c>
      <c r="AI141">
        <f t="shared" si="19"/>
        <v>0</v>
      </c>
    </row>
    <row r="142" spans="3:35" x14ac:dyDescent="0.25">
      <c r="C142" s="7">
        <v>44024</v>
      </c>
      <c r="D142" s="16">
        <v>2011</v>
      </c>
      <c r="E142" s="16">
        <v>1908</v>
      </c>
      <c r="F142" s="16">
        <v>100</v>
      </c>
      <c r="G142" s="16">
        <f t="shared" si="14"/>
        <v>3</v>
      </c>
      <c r="H142" s="21">
        <f t="shared" si="15"/>
        <v>3.6563636363636364E-3</v>
      </c>
      <c r="I142" s="21">
        <f t="shared" si="17"/>
        <v>5.4545454545454545E-6</v>
      </c>
      <c r="J142" s="21">
        <f t="shared" si="18"/>
        <v>1.8181818181818181E-4</v>
      </c>
      <c r="K142" s="16">
        <v>999</v>
      </c>
      <c r="AD142" s="11">
        <v>44044</v>
      </c>
      <c r="AE142" s="1">
        <v>100</v>
      </c>
      <c r="AG142" s="9">
        <v>44044</v>
      </c>
      <c r="AH142">
        <v>17</v>
      </c>
      <c r="AI142">
        <f t="shared" si="19"/>
        <v>0</v>
      </c>
    </row>
    <row r="143" spans="3:35" x14ac:dyDescent="0.25">
      <c r="C143" s="7">
        <v>44025</v>
      </c>
      <c r="D143" s="16">
        <v>2021</v>
      </c>
      <c r="E143" s="16">
        <v>1908</v>
      </c>
      <c r="F143" s="16">
        <v>100</v>
      </c>
      <c r="G143" s="16">
        <f t="shared" si="14"/>
        <v>13</v>
      </c>
      <c r="H143" s="21">
        <f t="shared" si="15"/>
        <v>3.6745454545454546E-3</v>
      </c>
      <c r="I143" s="21">
        <f t="shared" si="17"/>
        <v>2.3636363636363637E-5</v>
      </c>
      <c r="J143" s="21">
        <f t="shared" si="18"/>
        <v>1.8181818181818181E-4</v>
      </c>
      <c r="K143" s="16">
        <v>1002</v>
      </c>
      <c r="AD143" s="11">
        <v>44045</v>
      </c>
      <c r="AE143" s="1">
        <v>100</v>
      </c>
      <c r="AG143" s="9">
        <v>44045</v>
      </c>
      <c r="AH143">
        <v>17</v>
      </c>
      <c r="AI143">
        <f t="shared" si="19"/>
        <v>0</v>
      </c>
    </row>
    <row r="144" spans="3:35" x14ac:dyDescent="0.25">
      <c r="C144" s="7">
        <v>44026</v>
      </c>
      <c r="D144" s="16">
        <v>2021</v>
      </c>
      <c r="E144" s="16">
        <v>1908</v>
      </c>
      <c r="F144" s="16">
        <v>100</v>
      </c>
      <c r="G144" s="16">
        <f t="shared" si="14"/>
        <v>13</v>
      </c>
      <c r="H144" s="21">
        <f t="shared" si="15"/>
        <v>3.6745454545454546E-3</v>
      </c>
      <c r="I144" s="21">
        <f t="shared" si="17"/>
        <v>2.3636363636363637E-5</v>
      </c>
      <c r="J144" s="21">
        <f t="shared" si="18"/>
        <v>1.8181818181818181E-4</v>
      </c>
      <c r="K144" s="16">
        <v>1002</v>
      </c>
      <c r="AD144" s="11">
        <v>44046</v>
      </c>
      <c r="AE144" s="1">
        <v>100</v>
      </c>
      <c r="AG144" s="9">
        <v>44046</v>
      </c>
      <c r="AH144">
        <v>17</v>
      </c>
      <c r="AI144">
        <f t="shared" si="19"/>
        <v>0</v>
      </c>
    </row>
    <row r="145" spans="3:35" x14ac:dyDescent="0.25">
      <c r="C145" s="7">
        <v>44027</v>
      </c>
      <c r="D145" s="16">
        <v>2025</v>
      </c>
      <c r="E145" s="16">
        <v>1909</v>
      </c>
      <c r="F145" s="16">
        <v>100</v>
      </c>
      <c r="G145" s="16">
        <f t="shared" si="14"/>
        <v>16</v>
      </c>
      <c r="H145" s="21">
        <f t="shared" si="15"/>
        <v>3.6818181818181819E-3</v>
      </c>
      <c r="I145" s="21">
        <f t="shared" si="17"/>
        <v>2.9090909090909089E-5</v>
      </c>
      <c r="J145" s="21">
        <f t="shared" si="18"/>
        <v>1.8181818181818181E-4</v>
      </c>
      <c r="K145" s="16">
        <v>1004</v>
      </c>
      <c r="AD145" s="11">
        <v>44047</v>
      </c>
      <c r="AE145" s="1">
        <v>100</v>
      </c>
      <c r="AG145" s="9">
        <v>44047</v>
      </c>
      <c r="AH145">
        <v>17</v>
      </c>
      <c r="AI145">
        <f t="shared" si="19"/>
        <v>0</v>
      </c>
    </row>
    <row r="146" spans="3:35" x14ac:dyDescent="0.25">
      <c r="C146" s="7">
        <v>44028</v>
      </c>
      <c r="D146" s="16">
        <v>2025</v>
      </c>
      <c r="E146" s="16">
        <v>1909</v>
      </c>
      <c r="F146" s="16">
        <v>100</v>
      </c>
      <c r="G146" s="16">
        <f t="shared" si="14"/>
        <v>16</v>
      </c>
      <c r="H146" s="21">
        <f t="shared" si="15"/>
        <v>3.6818181818181819E-3</v>
      </c>
      <c r="I146" s="21">
        <f t="shared" si="17"/>
        <v>2.9090909090909089E-5</v>
      </c>
      <c r="J146" s="21">
        <f t="shared" si="18"/>
        <v>1.8181818181818181E-4</v>
      </c>
      <c r="K146" s="16">
        <v>1005</v>
      </c>
      <c r="AD146" s="11">
        <v>44048</v>
      </c>
      <c r="AE146" s="1">
        <v>100</v>
      </c>
      <c r="AG146" s="9">
        <v>44048</v>
      </c>
      <c r="AH146">
        <v>17</v>
      </c>
      <c r="AI146">
        <f t="shared" si="19"/>
        <v>0</v>
      </c>
    </row>
    <row r="147" spans="3:35" x14ac:dyDescent="0.25">
      <c r="C147" s="7">
        <v>44029</v>
      </c>
      <c r="D147" s="16">
        <v>2030</v>
      </c>
      <c r="E147" s="16">
        <v>1917</v>
      </c>
      <c r="F147" s="16">
        <v>100</v>
      </c>
      <c r="G147" s="16">
        <f t="shared" si="14"/>
        <v>13</v>
      </c>
      <c r="H147" s="21">
        <f t="shared" si="15"/>
        <v>3.690909090909091E-3</v>
      </c>
      <c r="I147" s="21">
        <f t="shared" si="17"/>
        <v>2.3636363636363637E-5</v>
      </c>
      <c r="J147" s="21">
        <f t="shared" si="18"/>
        <v>1.8181818181818181E-4</v>
      </c>
      <c r="K147" s="16">
        <v>1007</v>
      </c>
      <c r="AD147" s="11">
        <v>44049</v>
      </c>
      <c r="AE147" s="1">
        <v>100</v>
      </c>
      <c r="AG147" s="9">
        <v>44049</v>
      </c>
      <c r="AH147">
        <v>17</v>
      </c>
      <c r="AI147">
        <f t="shared" si="19"/>
        <v>0</v>
      </c>
    </row>
    <row r="148" spans="3:35" x14ac:dyDescent="0.25">
      <c r="C148" s="7">
        <v>44030</v>
      </c>
      <c r="D148" s="16">
        <v>2030</v>
      </c>
      <c r="E148" s="16">
        <v>1917</v>
      </c>
      <c r="F148" s="16">
        <v>100</v>
      </c>
      <c r="G148" s="16">
        <f t="shared" si="14"/>
        <v>13</v>
      </c>
      <c r="H148" s="21">
        <f t="shared" si="15"/>
        <v>3.690909090909091E-3</v>
      </c>
      <c r="I148" s="21">
        <f t="shared" si="17"/>
        <v>2.3636363636363637E-5</v>
      </c>
      <c r="J148" s="21">
        <f t="shared" si="18"/>
        <v>1.8181818181818181E-4</v>
      </c>
      <c r="K148" s="16">
        <v>1008</v>
      </c>
      <c r="AD148" s="11">
        <v>44050</v>
      </c>
      <c r="AE148" s="1">
        <v>100</v>
      </c>
      <c r="AG148" s="9">
        <v>44050</v>
      </c>
      <c r="AH148">
        <v>17</v>
      </c>
      <c r="AI148">
        <f t="shared" si="19"/>
        <v>0</v>
      </c>
    </row>
    <row r="149" spans="3:35" x14ac:dyDescent="0.25">
      <c r="C149" s="7">
        <v>44031</v>
      </c>
      <c r="D149" s="16">
        <v>2030</v>
      </c>
      <c r="E149" s="16">
        <v>1917</v>
      </c>
      <c r="F149" s="16">
        <v>100</v>
      </c>
      <c r="G149" s="16">
        <f t="shared" si="14"/>
        <v>13</v>
      </c>
      <c r="H149" s="21">
        <f t="shared" si="15"/>
        <v>3.690909090909091E-3</v>
      </c>
      <c r="I149" s="21">
        <f t="shared" si="17"/>
        <v>2.3636363636363637E-5</v>
      </c>
      <c r="J149" s="21">
        <f t="shared" si="18"/>
        <v>1.8181818181818181E-4</v>
      </c>
      <c r="K149" s="16">
        <v>1008</v>
      </c>
      <c r="L149" s="6">
        <v>43931</v>
      </c>
      <c r="N149" s="6">
        <v>43931</v>
      </c>
      <c r="AD149" s="11">
        <v>44051</v>
      </c>
      <c r="AE149" s="1">
        <v>100</v>
      </c>
      <c r="AG149" s="9">
        <v>44051</v>
      </c>
      <c r="AH149">
        <v>17</v>
      </c>
      <c r="AI149">
        <f t="shared" si="19"/>
        <v>0</v>
      </c>
    </row>
    <row r="150" spans="3:35" x14ac:dyDescent="0.25">
      <c r="C150" s="7">
        <v>44032</v>
      </c>
      <c r="D150" s="16">
        <v>2037</v>
      </c>
      <c r="E150" s="16">
        <v>1917</v>
      </c>
      <c r="F150" s="16">
        <v>100</v>
      </c>
      <c r="G150" s="16">
        <f t="shared" si="14"/>
        <v>20</v>
      </c>
      <c r="H150" s="21">
        <f t="shared" si="15"/>
        <v>3.7036363636363638E-3</v>
      </c>
      <c r="I150" s="21">
        <f t="shared" si="17"/>
        <v>3.6363636363636364E-5</v>
      </c>
      <c r="J150" s="21">
        <f t="shared" si="18"/>
        <v>1.8181818181818181E-4</v>
      </c>
      <c r="K150" s="16">
        <v>1008</v>
      </c>
      <c r="AD150" s="11">
        <v>44052</v>
      </c>
      <c r="AE150" s="1">
        <v>100</v>
      </c>
      <c r="AG150" s="9">
        <v>44052</v>
      </c>
      <c r="AH150">
        <v>17</v>
      </c>
      <c r="AI150">
        <f t="shared" si="19"/>
        <v>0</v>
      </c>
    </row>
    <row r="151" spans="3:35" x14ac:dyDescent="0.25">
      <c r="C151" s="7">
        <v>44033</v>
      </c>
      <c r="D151" s="16">
        <v>2037</v>
      </c>
      <c r="E151" s="16">
        <v>1917</v>
      </c>
      <c r="F151" s="16">
        <v>100</v>
      </c>
      <c r="G151" s="16">
        <f t="shared" si="14"/>
        <v>20</v>
      </c>
      <c r="H151" s="21">
        <f t="shared" si="15"/>
        <v>3.7036363636363638E-3</v>
      </c>
      <c r="I151" s="21">
        <f t="shared" si="17"/>
        <v>3.6363636363636364E-5</v>
      </c>
      <c r="J151" s="21">
        <f t="shared" si="18"/>
        <v>1.8181818181818181E-4</v>
      </c>
      <c r="K151" s="16">
        <v>1010</v>
      </c>
      <c r="AD151" s="11">
        <v>44053</v>
      </c>
      <c r="AE151" s="1">
        <v>100</v>
      </c>
      <c r="AG151" s="9">
        <v>44053</v>
      </c>
      <c r="AH151">
        <v>17</v>
      </c>
      <c r="AI151">
        <f t="shared" si="19"/>
        <v>0</v>
      </c>
    </row>
    <row r="152" spans="3:35" x14ac:dyDescent="0.25">
      <c r="C152" s="7">
        <v>44034</v>
      </c>
      <c r="D152" s="16">
        <v>2044</v>
      </c>
      <c r="E152" s="16">
        <v>1920</v>
      </c>
      <c r="F152" s="16">
        <v>100</v>
      </c>
      <c r="G152" s="16">
        <f t="shared" si="14"/>
        <v>24</v>
      </c>
      <c r="H152" s="21">
        <f t="shared" si="15"/>
        <v>3.7163636363636366E-3</v>
      </c>
      <c r="I152" s="21">
        <f t="shared" si="17"/>
        <v>4.3636363636363636E-5</v>
      </c>
      <c r="J152" s="21">
        <f t="shared" si="18"/>
        <v>1.8181818181818181E-4</v>
      </c>
      <c r="K152" s="16">
        <v>1010</v>
      </c>
      <c r="AD152" s="11">
        <v>44054</v>
      </c>
      <c r="AE152" s="1">
        <v>100</v>
      </c>
      <c r="AG152" s="9">
        <v>44054</v>
      </c>
      <c r="AH152">
        <v>17</v>
      </c>
      <c r="AI152">
        <f t="shared" si="19"/>
        <v>0</v>
      </c>
    </row>
    <row r="153" spans="3:35" x14ac:dyDescent="0.25">
      <c r="C153" s="7">
        <v>44035</v>
      </c>
      <c r="D153" s="16">
        <v>2044</v>
      </c>
      <c r="E153" s="16">
        <v>1920</v>
      </c>
      <c r="F153" s="16">
        <v>100</v>
      </c>
      <c r="G153" s="16">
        <f t="shared" si="14"/>
        <v>24</v>
      </c>
      <c r="H153" s="21">
        <f t="shared" si="15"/>
        <v>3.7163636363636366E-3</v>
      </c>
      <c r="I153" s="21">
        <f t="shared" si="17"/>
        <v>4.3636363636363636E-5</v>
      </c>
      <c r="J153" s="21">
        <f t="shared" si="18"/>
        <v>1.8181818181818181E-4</v>
      </c>
      <c r="K153" s="16">
        <v>1010</v>
      </c>
      <c r="AD153" s="11">
        <v>44055</v>
      </c>
      <c r="AE153" s="1">
        <v>101</v>
      </c>
      <c r="AG153" s="9">
        <v>44055</v>
      </c>
      <c r="AH153">
        <v>17</v>
      </c>
      <c r="AI153">
        <f t="shared" si="19"/>
        <v>1</v>
      </c>
    </row>
    <row r="154" spans="3:35" x14ac:dyDescent="0.25">
      <c r="C154" s="7">
        <v>44036</v>
      </c>
      <c r="D154" s="16">
        <v>2058</v>
      </c>
      <c r="E154" s="16">
        <v>1922</v>
      </c>
      <c r="F154" s="16">
        <v>100</v>
      </c>
      <c r="G154" s="16">
        <f t="shared" si="14"/>
        <v>36</v>
      </c>
      <c r="H154" s="21">
        <f t="shared" si="15"/>
        <v>3.7418181818181817E-3</v>
      </c>
      <c r="I154" s="21">
        <f t="shared" si="17"/>
        <v>6.545454545454545E-5</v>
      </c>
      <c r="J154" s="21">
        <f t="shared" si="18"/>
        <v>1.8181818181818181E-4</v>
      </c>
      <c r="K154" s="16">
        <v>1014</v>
      </c>
      <c r="AD154" s="11">
        <v>44056</v>
      </c>
      <c r="AE154" s="1">
        <v>101</v>
      </c>
      <c r="AG154" s="9">
        <v>44056</v>
      </c>
      <c r="AH154">
        <v>17</v>
      </c>
      <c r="AI154">
        <f t="shared" si="19"/>
        <v>0</v>
      </c>
    </row>
    <row r="155" spans="3:35" x14ac:dyDescent="0.25">
      <c r="C155" s="7">
        <v>44037</v>
      </c>
      <c r="D155" s="16">
        <v>2067</v>
      </c>
      <c r="E155" s="16">
        <v>1928</v>
      </c>
      <c r="F155" s="16">
        <v>100</v>
      </c>
      <c r="G155" s="16">
        <f t="shared" si="14"/>
        <v>39</v>
      </c>
      <c r="H155" s="21">
        <f t="shared" si="15"/>
        <v>3.7581818181818181E-3</v>
      </c>
      <c r="I155" s="21">
        <f t="shared" si="17"/>
        <v>7.0909090909090905E-5</v>
      </c>
      <c r="J155" s="21">
        <f t="shared" si="18"/>
        <v>1.8181818181818181E-4</v>
      </c>
      <c r="K155" s="16">
        <v>1016</v>
      </c>
      <c r="AD155" s="11">
        <v>44057</v>
      </c>
      <c r="AE155" s="1">
        <v>101</v>
      </c>
      <c r="AG155" s="9">
        <v>44057</v>
      </c>
      <c r="AH155">
        <v>17</v>
      </c>
      <c r="AI155">
        <f t="shared" si="19"/>
        <v>0</v>
      </c>
    </row>
    <row r="156" spans="3:35" x14ac:dyDescent="0.25">
      <c r="C156" s="7">
        <v>44038</v>
      </c>
      <c r="D156" s="16">
        <v>2067</v>
      </c>
      <c r="E156" s="16">
        <v>1928</v>
      </c>
      <c r="F156" s="16">
        <v>100</v>
      </c>
      <c r="G156" s="16">
        <f t="shared" ref="G156:G193" si="20">D156-E156-F156</f>
        <v>39</v>
      </c>
      <c r="H156" s="21">
        <f t="shared" ref="H156:H219" si="21">D156/550000</f>
        <v>3.7581818181818181E-3</v>
      </c>
      <c r="I156" s="21">
        <f t="shared" si="17"/>
        <v>7.0909090909090905E-5</v>
      </c>
      <c r="J156" s="21">
        <f t="shared" si="18"/>
        <v>1.8181818181818181E-4</v>
      </c>
      <c r="K156" s="16">
        <v>1016</v>
      </c>
      <c r="AD156" s="11">
        <v>44058</v>
      </c>
      <c r="AE156" s="1">
        <v>101</v>
      </c>
      <c r="AG156" s="9">
        <v>44058</v>
      </c>
      <c r="AH156">
        <v>17</v>
      </c>
      <c r="AI156">
        <f t="shared" si="19"/>
        <v>0</v>
      </c>
    </row>
    <row r="157" spans="3:35" x14ac:dyDescent="0.25">
      <c r="C157" s="7">
        <v>44039</v>
      </c>
      <c r="D157" s="16">
        <v>2067</v>
      </c>
      <c r="E157" s="16">
        <v>1928</v>
      </c>
      <c r="F157" s="16">
        <v>100</v>
      </c>
      <c r="G157" s="16">
        <f t="shared" si="20"/>
        <v>39</v>
      </c>
      <c r="H157" s="21">
        <f t="shared" si="21"/>
        <v>3.7581818181818181E-3</v>
      </c>
      <c r="I157" s="21">
        <f t="shared" si="17"/>
        <v>7.0909090909090905E-5</v>
      </c>
      <c r="J157" s="21">
        <f t="shared" si="18"/>
        <v>1.8181818181818181E-4</v>
      </c>
      <c r="K157" s="16">
        <v>1016</v>
      </c>
      <c r="AD157" s="11">
        <v>44059</v>
      </c>
      <c r="AE157" s="1">
        <v>101</v>
      </c>
      <c r="AG157" s="9">
        <v>44059</v>
      </c>
      <c r="AH157">
        <v>17</v>
      </c>
      <c r="AI157">
        <f t="shared" si="19"/>
        <v>0</v>
      </c>
    </row>
    <row r="158" spans="3:35" x14ac:dyDescent="0.25">
      <c r="C158" s="7">
        <v>44040</v>
      </c>
      <c r="D158" s="16">
        <v>2067</v>
      </c>
      <c r="E158" s="16">
        <v>1928</v>
      </c>
      <c r="F158" s="16">
        <v>100</v>
      </c>
      <c r="G158" s="16">
        <f t="shared" si="20"/>
        <v>39</v>
      </c>
      <c r="H158" s="21">
        <f t="shared" si="21"/>
        <v>3.7581818181818181E-3</v>
      </c>
      <c r="I158" s="21">
        <f t="shared" si="17"/>
        <v>7.0909090909090905E-5</v>
      </c>
      <c r="J158" s="21">
        <f t="shared" si="18"/>
        <v>1.8181818181818181E-4</v>
      </c>
      <c r="K158" s="16">
        <v>1017</v>
      </c>
      <c r="L158" s="6">
        <v>43932</v>
      </c>
      <c r="N158" s="6">
        <v>43932</v>
      </c>
      <c r="AD158" s="11">
        <v>44060</v>
      </c>
      <c r="AE158" s="1">
        <v>101</v>
      </c>
      <c r="AG158" s="9">
        <v>44060</v>
      </c>
      <c r="AH158">
        <v>17</v>
      </c>
      <c r="AI158">
        <f t="shared" si="19"/>
        <v>0</v>
      </c>
    </row>
    <row r="159" spans="3:35" x14ac:dyDescent="0.25">
      <c r="C159" s="7">
        <v>44041</v>
      </c>
      <c r="D159" s="16">
        <v>2076</v>
      </c>
      <c r="E159" s="16">
        <v>1937</v>
      </c>
      <c r="F159" s="16">
        <v>100</v>
      </c>
      <c r="G159" s="16">
        <f t="shared" si="20"/>
        <v>39</v>
      </c>
      <c r="H159" s="21">
        <f t="shared" si="21"/>
        <v>3.7745454545454545E-3</v>
      </c>
      <c r="I159" s="21">
        <f t="shared" si="17"/>
        <v>7.0909090909090905E-5</v>
      </c>
      <c r="J159" s="21">
        <f t="shared" si="18"/>
        <v>1.8181818181818181E-4</v>
      </c>
      <c r="K159" s="16">
        <v>1022</v>
      </c>
      <c r="AD159" s="11">
        <v>44061</v>
      </c>
      <c r="AE159" s="1">
        <v>101</v>
      </c>
      <c r="AG159" s="9">
        <v>44061</v>
      </c>
      <c r="AH159">
        <v>17</v>
      </c>
      <c r="AI159">
        <f t="shared" si="19"/>
        <v>0</v>
      </c>
    </row>
    <row r="160" spans="3:35" x14ac:dyDescent="0.25">
      <c r="C160" s="7">
        <v>44042</v>
      </c>
      <c r="D160" s="16">
        <v>2095</v>
      </c>
      <c r="E160" s="16">
        <v>1942</v>
      </c>
      <c r="F160" s="16">
        <v>100</v>
      </c>
      <c r="G160" s="16">
        <f t="shared" si="20"/>
        <v>53</v>
      </c>
      <c r="H160" s="21">
        <f t="shared" si="21"/>
        <v>3.8090909090909091E-3</v>
      </c>
      <c r="I160" s="21">
        <f t="shared" si="17"/>
        <v>9.6363636363636359E-5</v>
      </c>
      <c r="J160" s="21">
        <f t="shared" si="18"/>
        <v>1.8181818181818181E-4</v>
      </c>
      <c r="K160" s="16">
        <v>1031</v>
      </c>
      <c r="AD160" s="11">
        <v>44062</v>
      </c>
      <c r="AE160" s="1">
        <v>102</v>
      </c>
      <c r="AG160" s="9">
        <v>44062</v>
      </c>
      <c r="AH160">
        <v>17</v>
      </c>
      <c r="AI160">
        <f t="shared" si="19"/>
        <v>1</v>
      </c>
    </row>
    <row r="161" spans="3:35" x14ac:dyDescent="0.25">
      <c r="C161" s="7">
        <v>44043</v>
      </c>
      <c r="D161" s="16">
        <v>2095</v>
      </c>
      <c r="E161" s="16">
        <v>1942</v>
      </c>
      <c r="F161" s="16">
        <v>100</v>
      </c>
      <c r="G161" s="16">
        <f t="shared" si="20"/>
        <v>53</v>
      </c>
      <c r="H161" s="21">
        <f t="shared" si="21"/>
        <v>3.8090909090909091E-3</v>
      </c>
      <c r="I161" s="21">
        <f t="shared" si="17"/>
        <v>9.6363636363636359E-5</v>
      </c>
      <c r="J161" s="21">
        <f t="shared" si="18"/>
        <v>1.8181818181818181E-4</v>
      </c>
      <c r="K161" s="16">
        <v>1031</v>
      </c>
      <c r="AD161" s="11">
        <v>44063</v>
      </c>
      <c r="AE161" s="1">
        <v>102</v>
      </c>
      <c r="AG161" s="9">
        <v>44063</v>
      </c>
      <c r="AH161">
        <v>17</v>
      </c>
      <c r="AI161">
        <f t="shared" si="19"/>
        <v>0</v>
      </c>
    </row>
    <row r="162" spans="3:35" x14ac:dyDescent="0.25">
      <c r="C162" s="7">
        <v>44044</v>
      </c>
      <c r="D162" s="16">
        <v>2095</v>
      </c>
      <c r="E162" s="16">
        <v>1942</v>
      </c>
      <c r="F162" s="16">
        <v>100</v>
      </c>
      <c r="G162" s="16">
        <f t="shared" si="20"/>
        <v>53</v>
      </c>
      <c r="H162" s="21">
        <f t="shared" si="21"/>
        <v>3.8090909090909091E-3</v>
      </c>
      <c r="I162" s="21">
        <f t="shared" si="17"/>
        <v>9.6363636363636359E-5</v>
      </c>
      <c r="J162" s="21">
        <f t="shared" si="18"/>
        <v>1.8181818181818181E-4</v>
      </c>
      <c r="K162" s="16">
        <v>1031</v>
      </c>
      <c r="AD162" s="11">
        <v>44064</v>
      </c>
      <c r="AE162" s="1">
        <v>102</v>
      </c>
      <c r="AG162" s="9">
        <v>44064</v>
      </c>
      <c r="AH162">
        <v>17</v>
      </c>
      <c r="AI162">
        <f t="shared" si="19"/>
        <v>0</v>
      </c>
    </row>
    <row r="163" spans="3:35" x14ac:dyDescent="0.25">
      <c r="C163" s="7">
        <v>44045</v>
      </c>
      <c r="D163" s="16">
        <v>2095</v>
      </c>
      <c r="E163" s="16">
        <v>1942</v>
      </c>
      <c r="F163" s="16">
        <v>100</v>
      </c>
      <c r="G163" s="16">
        <f t="shared" si="20"/>
        <v>53</v>
      </c>
      <c r="H163" s="21">
        <f t="shared" si="21"/>
        <v>3.8090909090909091E-3</v>
      </c>
      <c r="I163" s="21">
        <f t="shared" si="17"/>
        <v>9.6363636363636359E-5</v>
      </c>
      <c r="J163" s="21">
        <f t="shared" si="18"/>
        <v>1.8181818181818181E-4</v>
      </c>
      <c r="K163" s="16">
        <v>1031</v>
      </c>
      <c r="AD163" s="11">
        <v>44065</v>
      </c>
      <c r="AE163" s="1">
        <v>102</v>
      </c>
      <c r="AG163" s="9">
        <v>44065</v>
      </c>
      <c r="AH163">
        <v>17</v>
      </c>
      <c r="AI163">
        <f t="shared" si="19"/>
        <v>0</v>
      </c>
    </row>
    <row r="164" spans="3:35" x14ac:dyDescent="0.25">
      <c r="C164" s="7">
        <v>44046</v>
      </c>
      <c r="D164" s="16">
        <v>2108</v>
      </c>
      <c r="E164" s="16">
        <v>1954</v>
      </c>
      <c r="F164" s="16">
        <v>100</v>
      </c>
      <c r="G164" s="16">
        <f t="shared" si="20"/>
        <v>54</v>
      </c>
      <c r="H164" s="21">
        <f t="shared" si="21"/>
        <v>3.8327272727272728E-3</v>
      </c>
      <c r="I164" s="21">
        <f t="shared" si="17"/>
        <v>9.8181818181818182E-5</v>
      </c>
      <c r="J164" s="21">
        <f t="shared" si="18"/>
        <v>1.8181818181818181E-4</v>
      </c>
      <c r="K164" s="16">
        <v>1040</v>
      </c>
      <c r="AD164" s="11">
        <v>44066</v>
      </c>
      <c r="AE164" s="1">
        <v>102</v>
      </c>
      <c r="AG164" s="9">
        <v>44066</v>
      </c>
      <c r="AH164">
        <v>17</v>
      </c>
      <c r="AI164">
        <f t="shared" si="19"/>
        <v>0</v>
      </c>
    </row>
    <row r="165" spans="3:35" x14ac:dyDescent="0.25">
      <c r="C165" s="7">
        <v>44047</v>
      </c>
      <c r="D165" s="16">
        <v>2108</v>
      </c>
      <c r="E165" s="16">
        <v>1954</v>
      </c>
      <c r="F165" s="16">
        <v>100</v>
      </c>
      <c r="G165" s="16">
        <f t="shared" si="20"/>
        <v>54</v>
      </c>
      <c r="H165" s="21">
        <f t="shared" si="21"/>
        <v>3.8327272727272728E-3</v>
      </c>
      <c r="I165" s="21">
        <f t="shared" si="17"/>
        <v>9.8181818181818182E-5</v>
      </c>
      <c r="J165" s="21">
        <f t="shared" si="18"/>
        <v>1.8181818181818181E-4</v>
      </c>
      <c r="K165" s="16">
        <v>1041</v>
      </c>
      <c r="AD165" s="11">
        <v>44067</v>
      </c>
      <c r="AE165" s="1">
        <v>102</v>
      </c>
      <c r="AG165" s="9">
        <v>44067</v>
      </c>
      <c r="AH165">
        <v>17</v>
      </c>
      <c r="AI165">
        <f t="shared" si="19"/>
        <v>0</v>
      </c>
    </row>
    <row r="166" spans="3:35" x14ac:dyDescent="0.25">
      <c r="C166" s="7">
        <v>44048</v>
      </c>
      <c r="D166" s="16">
        <v>2139</v>
      </c>
      <c r="E166" s="16">
        <v>1958</v>
      </c>
      <c r="F166" s="16">
        <v>100</v>
      </c>
      <c r="G166" s="16">
        <f t="shared" si="20"/>
        <v>81</v>
      </c>
      <c r="H166" s="21">
        <f t="shared" si="21"/>
        <v>3.8890909090909089E-3</v>
      </c>
      <c r="I166" s="21">
        <f>G166/550000</f>
        <v>1.4727272727272728E-4</v>
      </c>
      <c r="J166" s="21">
        <f t="shared" si="18"/>
        <v>1.8181818181818181E-4</v>
      </c>
      <c r="K166" s="16">
        <v>1053</v>
      </c>
      <c r="L166" s="6">
        <v>43933</v>
      </c>
      <c r="N166" s="6">
        <v>43933</v>
      </c>
      <c r="AD166" s="11">
        <v>44068</v>
      </c>
      <c r="AE166" s="1">
        <v>102</v>
      </c>
      <c r="AG166" s="9">
        <v>44068</v>
      </c>
      <c r="AH166">
        <v>17</v>
      </c>
      <c r="AI166">
        <f t="shared" si="19"/>
        <v>0</v>
      </c>
    </row>
    <row r="167" spans="3:35" x14ac:dyDescent="0.25">
      <c r="C167" s="7">
        <v>44049</v>
      </c>
      <c r="D167" s="16">
        <v>2139</v>
      </c>
      <c r="E167" s="16">
        <v>1958</v>
      </c>
      <c r="F167" s="16">
        <v>100</v>
      </c>
      <c r="G167" s="16">
        <f t="shared" si="20"/>
        <v>81</v>
      </c>
      <c r="H167" s="21">
        <f t="shared" si="21"/>
        <v>3.8890909090909089E-3</v>
      </c>
      <c r="I167" s="21">
        <f>G167/550000</f>
        <v>1.4727272727272728E-4</v>
      </c>
      <c r="J167" s="21">
        <f t="shared" si="18"/>
        <v>1.8181818181818181E-4</v>
      </c>
      <c r="K167" s="16">
        <v>1053</v>
      </c>
      <c r="AD167" s="11">
        <v>44069</v>
      </c>
      <c r="AE167" s="1">
        <v>102</v>
      </c>
      <c r="AG167" s="9">
        <v>44069</v>
      </c>
      <c r="AH167">
        <v>17</v>
      </c>
      <c r="AI167">
        <f t="shared" si="19"/>
        <v>0</v>
      </c>
    </row>
    <row r="168" spans="3:35" x14ac:dyDescent="0.25">
      <c r="C168" s="7">
        <v>44050</v>
      </c>
      <c r="D168" s="16">
        <v>2157</v>
      </c>
      <c r="E168" s="16">
        <v>1975</v>
      </c>
      <c r="F168" s="16">
        <v>100</v>
      </c>
      <c r="G168" s="16">
        <f t="shared" si="20"/>
        <v>82</v>
      </c>
      <c r="H168" s="21">
        <f t="shared" si="21"/>
        <v>3.9218181818181817E-3</v>
      </c>
      <c r="I168" s="21">
        <f>G168/550000</f>
        <v>1.490909090909091E-4</v>
      </c>
      <c r="J168" s="21">
        <f t="shared" si="18"/>
        <v>1.8181818181818181E-4</v>
      </c>
      <c r="K168" s="16">
        <v>1060</v>
      </c>
      <c r="AD168" s="11">
        <v>44070</v>
      </c>
      <c r="AE168" s="1">
        <v>102</v>
      </c>
      <c r="AG168" s="9">
        <v>44070</v>
      </c>
      <c r="AH168">
        <v>17</v>
      </c>
      <c r="AI168">
        <f t="shared" si="19"/>
        <v>0</v>
      </c>
    </row>
    <row r="169" spans="3:35" x14ac:dyDescent="0.25">
      <c r="C169" s="7">
        <v>44051</v>
      </c>
      <c r="D169" s="16">
        <v>2157</v>
      </c>
      <c r="E169" s="16">
        <v>1975</v>
      </c>
      <c r="F169" s="16">
        <v>100</v>
      </c>
      <c r="G169" s="16">
        <f t="shared" si="20"/>
        <v>82</v>
      </c>
      <c r="H169" s="21">
        <f t="shared" si="21"/>
        <v>3.9218181818181817E-3</v>
      </c>
      <c r="I169" s="21">
        <f t="shared" ref="I169:I231" si="22">G169/550000</f>
        <v>1.490909090909091E-4</v>
      </c>
      <c r="J169" s="21">
        <f t="shared" si="18"/>
        <v>1.8181818181818181E-4</v>
      </c>
      <c r="K169" s="16">
        <v>1060</v>
      </c>
      <c r="AD169" s="11">
        <v>44071</v>
      </c>
      <c r="AE169" s="1">
        <v>102</v>
      </c>
      <c r="AG169" s="9">
        <v>44071</v>
      </c>
      <c r="AH169">
        <v>17</v>
      </c>
      <c r="AI169">
        <f t="shared" si="19"/>
        <v>0</v>
      </c>
    </row>
    <row r="170" spans="3:35" x14ac:dyDescent="0.25">
      <c r="C170" s="7">
        <v>44052</v>
      </c>
      <c r="D170" s="16">
        <v>2157</v>
      </c>
      <c r="E170" s="16">
        <v>1975</v>
      </c>
      <c r="F170" s="16">
        <v>100</v>
      </c>
      <c r="G170" s="16">
        <f t="shared" si="20"/>
        <v>82</v>
      </c>
      <c r="H170" s="21">
        <f t="shared" si="21"/>
        <v>3.9218181818181817E-3</v>
      </c>
      <c r="I170" s="21">
        <f t="shared" si="22"/>
        <v>1.490909090909091E-4</v>
      </c>
      <c r="J170" s="21">
        <f t="shared" si="18"/>
        <v>1.8181818181818181E-4</v>
      </c>
      <c r="K170" s="16">
        <v>1060</v>
      </c>
      <c r="AD170" s="11">
        <v>44072</v>
      </c>
      <c r="AE170" s="1">
        <v>102</v>
      </c>
      <c r="AG170" s="9">
        <v>44072</v>
      </c>
      <c r="AH170">
        <v>17</v>
      </c>
      <c r="AI170">
        <f t="shared" si="19"/>
        <v>0</v>
      </c>
    </row>
    <row r="171" spans="3:35" x14ac:dyDescent="0.25">
      <c r="C171" s="7">
        <v>44053</v>
      </c>
      <c r="D171" s="16">
        <v>2170</v>
      </c>
      <c r="E171" s="16">
        <v>1999</v>
      </c>
      <c r="F171" s="16">
        <v>100</v>
      </c>
      <c r="G171" s="16">
        <f t="shared" si="20"/>
        <v>71</v>
      </c>
      <c r="H171" s="21">
        <f t="shared" si="21"/>
        <v>3.9454545454545454E-3</v>
      </c>
      <c r="I171" s="21">
        <f t="shared" si="22"/>
        <v>1.290909090909091E-4</v>
      </c>
      <c r="J171" s="21">
        <f t="shared" si="18"/>
        <v>1.8181818181818181E-4</v>
      </c>
      <c r="K171" s="16">
        <v>1068</v>
      </c>
      <c r="AD171" s="11">
        <v>44073</v>
      </c>
      <c r="AE171" s="1">
        <v>102</v>
      </c>
      <c r="AG171" s="9">
        <v>44073</v>
      </c>
      <c r="AH171">
        <v>17</v>
      </c>
      <c r="AI171">
        <f t="shared" si="19"/>
        <v>0</v>
      </c>
    </row>
    <row r="172" spans="3:35" x14ac:dyDescent="0.25">
      <c r="C172" s="7">
        <v>44054</v>
      </c>
      <c r="D172" s="16">
        <v>2170</v>
      </c>
      <c r="E172" s="16">
        <v>1999</v>
      </c>
      <c r="F172" s="16">
        <v>100</v>
      </c>
      <c r="G172" s="16">
        <f t="shared" si="20"/>
        <v>71</v>
      </c>
      <c r="H172" s="21">
        <f t="shared" si="21"/>
        <v>3.9454545454545454E-3</v>
      </c>
      <c r="I172" s="21">
        <f t="shared" si="22"/>
        <v>1.290909090909091E-4</v>
      </c>
      <c r="J172" s="21">
        <f t="shared" si="18"/>
        <v>1.8181818181818181E-4</v>
      </c>
      <c r="K172" s="16">
        <v>1068</v>
      </c>
      <c r="AD172" s="11">
        <v>44074</v>
      </c>
      <c r="AE172" s="1">
        <v>102</v>
      </c>
      <c r="AG172" s="9">
        <v>44074</v>
      </c>
      <c r="AH172">
        <v>17</v>
      </c>
      <c r="AI172">
        <f t="shared" si="19"/>
        <v>0</v>
      </c>
    </row>
    <row r="173" spans="3:35" x14ac:dyDescent="0.25">
      <c r="C173" s="7">
        <v>44055</v>
      </c>
      <c r="D173" s="16">
        <v>2181</v>
      </c>
      <c r="E173" s="16">
        <v>2008</v>
      </c>
      <c r="F173" s="16">
        <v>101</v>
      </c>
      <c r="G173" s="16">
        <f t="shared" si="20"/>
        <v>72</v>
      </c>
      <c r="H173" s="21">
        <f t="shared" si="21"/>
        <v>3.9654545454545454E-3</v>
      </c>
      <c r="I173" s="21">
        <f t="shared" si="22"/>
        <v>1.309090909090909E-4</v>
      </c>
      <c r="J173" s="21">
        <f t="shared" si="18"/>
        <v>1.8363636363636363E-4</v>
      </c>
      <c r="K173" s="16">
        <v>1070</v>
      </c>
      <c r="AD173" s="11">
        <v>44075</v>
      </c>
      <c r="AE173" s="1">
        <v>103</v>
      </c>
      <c r="AG173" s="9">
        <v>44075</v>
      </c>
      <c r="AH173">
        <v>17</v>
      </c>
      <c r="AI173">
        <f t="shared" si="19"/>
        <v>1</v>
      </c>
    </row>
    <row r="174" spans="3:35" x14ac:dyDescent="0.25">
      <c r="C174" s="7">
        <v>44056</v>
      </c>
      <c r="D174" s="16">
        <v>2181</v>
      </c>
      <c r="E174" s="16">
        <v>2008</v>
      </c>
      <c r="F174" s="16">
        <v>101</v>
      </c>
      <c r="G174" s="16">
        <f t="shared" si="20"/>
        <v>72</v>
      </c>
      <c r="H174" s="21">
        <f t="shared" si="21"/>
        <v>3.9654545454545454E-3</v>
      </c>
      <c r="I174" s="21">
        <f t="shared" si="22"/>
        <v>1.309090909090909E-4</v>
      </c>
      <c r="J174" s="21">
        <f t="shared" si="18"/>
        <v>1.8363636363636363E-4</v>
      </c>
      <c r="K174" s="16">
        <v>1070</v>
      </c>
      <c r="L174" s="6">
        <v>43935</v>
      </c>
      <c r="N174" s="6">
        <v>43935</v>
      </c>
      <c r="AD174" s="11">
        <v>44076</v>
      </c>
      <c r="AE174" s="1">
        <v>103</v>
      </c>
      <c r="AG174" s="9">
        <v>44076</v>
      </c>
      <c r="AH174">
        <v>17</v>
      </c>
      <c r="AI174">
        <f t="shared" si="19"/>
        <v>0</v>
      </c>
    </row>
    <row r="175" spans="3:35" x14ac:dyDescent="0.25">
      <c r="C175" s="7">
        <v>44057</v>
      </c>
      <c r="D175" s="16">
        <v>2212</v>
      </c>
      <c r="E175" s="16">
        <v>2028</v>
      </c>
      <c r="F175" s="16">
        <v>101</v>
      </c>
      <c r="G175" s="16">
        <f t="shared" si="20"/>
        <v>83</v>
      </c>
      <c r="H175" s="21">
        <f t="shared" si="21"/>
        <v>4.021818181818182E-3</v>
      </c>
      <c r="I175" s="21">
        <f t="shared" si="22"/>
        <v>1.509090909090909E-4</v>
      </c>
      <c r="J175" s="21">
        <f t="shared" si="18"/>
        <v>1.8363636363636363E-4</v>
      </c>
      <c r="K175" s="16">
        <v>1088</v>
      </c>
      <c r="AD175" s="11">
        <v>44077</v>
      </c>
      <c r="AE175" s="1">
        <v>103</v>
      </c>
      <c r="AG175" s="9">
        <v>44077</v>
      </c>
      <c r="AH175">
        <v>17</v>
      </c>
      <c r="AI175">
        <f t="shared" si="19"/>
        <v>0</v>
      </c>
    </row>
    <row r="176" spans="3:35" x14ac:dyDescent="0.25">
      <c r="C176" s="7">
        <v>44058</v>
      </c>
      <c r="D176" s="16">
        <v>2212</v>
      </c>
      <c r="E176" s="16">
        <v>2028</v>
      </c>
      <c r="F176" s="16">
        <v>101</v>
      </c>
      <c r="G176" s="16">
        <f t="shared" si="20"/>
        <v>83</v>
      </c>
      <c r="H176" s="21">
        <f t="shared" si="21"/>
        <v>4.021818181818182E-3</v>
      </c>
      <c r="I176" s="21">
        <f t="shared" si="22"/>
        <v>1.509090909090909E-4</v>
      </c>
      <c r="J176" s="21">
        <f t="shared" si="18"/>
        <v>1.8363636363636363E-4</v>
      </c>
      <c r="K176" s="16">
        <v>1088</v>
      </c>
      <c r="AD176" s="11">
        <v>44078</v>
      </c>
      <c r="AE176" s="1">
        <v>103</v>
      </c>
      <c r="AG176" s="9">
        <v>44078</v>
      </c>
      <c r="AH176">
        <v>17</v>
      </c>
      <c r="AI176">
        <f t="shared" si="19"/>
        <v>0</v>
      </c>
    </row>
    <row r="177" spans="3:35" x14ac:dyDescent="0.25">
      <c r="C177" s="7">
        <v>44059</v>
      </c>
      <c r="D177" s="16">
        <v>2212</v>
      </c>
      <c r="E177" s="16">
        <v>2028</v>
      </c>
      <c r="F177" s="16">
        <v>101</v>
      </c>
      <c r="G177" s="16">
        <f t="shared" si="20"/>
        <v>83</v>
      </c>
      <c r="H177" s="21">
        <f t="shared" si="21"/>
        <v>4.021818181818182E-3</v>
      </c>
      <c r="I177" s="21">
        <f t="shared" si="22"/>
        <v>1.509090909090909E-4</v>
      </c>
      <c r="J177" s="21">
        <f t="shared" si="18"/>
        <v>1.8363636363636363E-4</v>
      </c>
      <c r="K177" s="16">
        <v>1088</v>
      </c>
      <c r="AD177" s="11">
        <v>44079</v>
      </c>
      <c r="AE177" s="1">
        <v>103</v>
      </c>
      <c r="AG177" s="9">
        <v>44079</v>
      </c>
      <c r="AH177">
        <v>17</v>
      </c>
      <c r="AI177">
        <f t="shared" si="19"/>
        <v>0</v>
      </c>
    </row>
    <row r="178" spans="3:35" x14ac:dyDescent="0.25">
      <c r="C178" s="7">
        <v>44060</v>
      </c>
      <c r="D178" s="16">
        <v>2232</v>
      </c>
      <c r="E178" s="16">
        <v>2053</v>
      </c>
      <c r="F178" s="16">
        <v>101</v>
      </c>
      <c r="G178" s="16">
        <f t="shared" si="20"/>
        <v>78</v>
      </c>
      <c r="H178" s="21">
        <f t="shared" si="21"/>
        <v>4.0581818181818184E-3</v>
      </c>
      <c r="I178" s="21">
        <f t="shared" si="22"/>
        <v>1.4181818181818181E-4</v>
      </c>
      <c r="J178" s="21">
        <f t="shared" si="18"/>
        <v>1.8363636363636363E-4</v>
      </c>
      <c r="K178" s="16">
        <v>1093</v>
      </c>
      <c r="AD178" s="11">
        <v>44080</v>
      </c>
      <c r="AE178" s="1">
        <v>103</v>
      </c>
      <c r="AG178" s="9">
        <v>44080</v>
      </c>
      <c r="AH178">
        <v>17</v>
      </c>
      <c r="AI178">
        <f t="shared" si="19"/>
        <v>0</v>
      </c>
    </row>
    <row r="179" spans="3:35" x14ac:dyDescent="0.25">
      <c r="C179" s="7">
        <v>44061</v>
      </c>
      <c r="D179" s="16">
        <v>2232</v>
      </c>
      <c r="E179" s="16">
        <v>2053</v>
      </c>
      <c r="F179" s="16">
        <v>101</v>
      </c>
      <c r="G179" s="16">
        <f t="shared" si="20"/>
        <v>78</v>
      </c>
      <c r="H179" s="21">
        <f t="shared" si="21"/>
        <v>4.0581818181818184E-3</v>
      </c>
      <c r="I179" s="21">
        <f t="shared" si="22"/>
        <v>1.4181818181818181E-4</v>
      </c>
      <c r="J179" s="21">
        <f t="shared" si="18"/>
        <v>1.8363636363636363E-4</v>
      </c>
      <c r="K179" s="16">
        <v>1093</v>
      </c>
      <c r="AD179" s="11">
        <v>44081</v>
      </c>
      <c r="AE179" s="1">
        <v>103</v>
      </c>
      <c r="AG179" s="9">
        <v>44081</v>
      </c>
      <c r="AH179">
        <v>17</v>
      </c>
      <c r="AI179">
        <f t="shared" si="19"/>
        <v>0</v>
      </c>
    </row>
    <row r="180" spans="3:35" x14ac:dyDescent="0.25">
      <c r="C180" s="7">
        <v>44062</v>
      </c>
      <c r="D180" s="16">
        <v>2261</v>
      </c>
      <c r="E180" s="16">
        <v>2074</v>
      </c>
      <c r="F180" s="16">
        <v>102</v>
      </c>
      <c r="G180" s="16">
        <f t="shared" si="20"/>
        <v>85</v>
      </c>
      <c r="H180" s="21">
        <f t="shared" si="21"/>
        <v>4.1109090909090913E-3</v>
      </c>
      <c r="I180" s="21">
        <f t="shared" si="22"/>
        <v>1.5454545454545454E-4</v>
      </c>
      <c r="J180" s="21">
        <f t="shared" si="18"/>
        <v>1.8545454545454545E-4</v>
      </c>
      <c r="K180" s="16">
        <v>1106</v>
      </c>
      <c r="AD180" s="11">
        <v>44082</v>
      </c>
      <c r="AE180" s="1">
        <v>103</v>
      </c>
      <c r="AG180" s="9">
        <v>44082</v>
      </c>
      <c r="AH180">
        <v>17</v>
      </c>
      <c r="AI180">
        <v>0</v>
      </c>
    </row>
    <row r="181" spans="3:35" x14ac:dyDescent="0.25">
      <c r="C181" s="7">
        <v>44063</v>
      </c>
      <c r="D181" s="16">
        <v>2261</v>
      </c>
      <c r="E181" s="16">
        <v>2074</v>
      </c>
      <c r="F181" s="16">
        <v>102</v>
      </c>
      <c r="G181" s="16">
        <f t="shared" si="20"/>
        <v>85</v>
      </c>
      <c r="H181" s="21">
        <f t="shared" si="21"/>
        <v>4.1109090909090913E-3</v>
      </c>
      <c r="I181" s="21">
        <f t="shared" si="22"/>
        <v>1.5454545454545454E-4</v>
      </c>
      <c r="J181" s="21">
        <f t="shared" si="18"/>
        <v>1.8545454545454545E-4</v>
      </c>
      <c r="K181" s="16">
        <v>1106</v>
      </c>
      <c r="AD181" s="11">
        <v>44083</v>
      </c>
      <c r="AE181" s="1">
        <v>103</v>
      </c>
      <c r="AG181" s="9">
        <v>44083</v>
      </c>
      <c r="AH181">
        <v>17</v>
      </c>
      <c r="AI181">
        <v>0</v>
      </c>
    </row>
    <row r="182" spans="3:35" x14ac:dyDescent="0.25">
      <c r="C182" s="7">
        <v>44064</v>
      </c>
      <c r="D182" s="16">
        <v>2281</v>
      </c>
      <c r="E182" s="16">
        <v>2087</v>
      </c>
      <c r="F182" s="16">
        <v>102</v>
      </c>
      <c r="G182" s="16">
        <f t="shared" si="20"/>
        <v>92</v>
      </c>
      <c r="H182" s="21">
        <f t="shared" si="21"/>
        <v>4.1472727272727269E-3</v>
      </c>
      <c r="I182" s="21">
        <f t="shared" si="22"/>
        <v>1.6727272727272728E-4</v>
      </c>
      <c r="J182" s="21">
        <f t="shared" si="18"/>
        <v>1.8545454545454545E-4</v>
      </c>
      <c r="K182" s="16">
        <v>1114</v>
      </c>
      <c r="AD182" s="11">
        <v>44084</v>
      </c>
      <c r="AE182" s="1">
        <v>103</v>
      </c>
      <c r="AG182" s="9">
        <v>44084</v>
      </c>
      <c r="AH182">
        <v>17</v>
      </c>
      <c r="AI182">
        <v>0</v>
      </c>
    </row>
    <row r="183" spans="3:35" x14ac:dyDescent="0.25">
      <c r="C183" s="7">
        <v>44065</v>
      </c>
      <c r="D183" s="16">
        <v>2281</v>
      </c>
      <c r="E183" s="16">
        <v>2087</v>
      </c>
      <c r="F183" s="16">
        <v>102</v>
      </c>
      <c r="G183" s="16">
        <f t="shared" si="20"/>
        <v>92</v>
      </c>
      <c r="H183" s="21">
        <f t="shared" si="21"/>
        <v>4.1472727272727269E-3</v>
      </c>
      <c r="I183" s="21">
        <f t="shared" si="22"/>
        <v>1.6727272727272728E-4</v>
      </c>
      <c r="J183" s="21">
        <f t="shared" si="18"/>
        <v>1.8545454545454545E-4</v>
      </c>
      <c r="K183" s="16">
        <v>1114</v>
      </c>
      <c r="L183" s="6">
        <v>43936</v>
      </c>
      <c r="N183" s="6">
        <v>43936</v>
      </c>
      <c r="AD183" s="11">
        <v>44085</v>
      </c>
      <c r="AE183" s="1">
        <v>103</v>
      </c>
      <c r="AG183" s="9">
        <v>44085</v>
      </c>
      <c r="AH183">
        <v>17</v>
      </c>
      <c r="AI183">
        <v>0</v>
      </c>
    </row>
    <row r="184" spans="3:35" x14ac:dyDescent="0.25">
      <c r="C184" s="7">
        <v>44066</v>
      </c>
      <c r="D184" s="16">
        <v>2281</v>
      </c>
      <c r="E184" s="16">
        <v>2087</v>
      </c>
      <c r="F184" s="16">
        <v>102</v>
      </c>
      <c r="G184" s="16">
        <f t="shared" si="20"/>
        <v>92</v>
      </c>
      <c r="H184" s="21">
        <f t="shared" si="21"/>
        <v>4.1472727272727269E-3</v>
      </c>
      <c r="I184" s="21">
        <f t="shared" si="22"/>
        <v>1.6727272727272728E-4</v>
      </c>
      <c r="J184" s="21">
        <f t="shared" ref="J184:J231" si="23">F184/550000</f>
        <v>1.8545454545454545E-4</v>
      </c>
      <c r="K184" s="16">
        <v>1114</v>
      </c>
      <c r="AD184" s="11">
        <v>44086</v>
      </c>
      <c r="AE184" s="1">
        <v>103</v>
      </c>
      <c r="AG184" s="9">
        <v>44086</v>
      </c>
      <c r="AH184">
        <v>17</v>
      </c>
      <c r="AI184">
        <v>0</v>
      </c>
    </row>
    <row r="185" spans="3:35" x14ac:dyDescent="0.25">
      <c r="C185" s="7">
        <v>44067</v>
      </c>
      <c r="D185" s="16">
        <v>2311</v>
      </c>
      <c r="E185" s="16">
        <v>2120</v>
      </c>
      <c r="F185" s="16">
        <v>102</v>
      </c>
      <c r="G185" s="16">
        <f t="shared" si="20"/>
        <v>89</v>
      </c>
      <c r="H185" s="21">
        <f t="shared" si="21"/>
        <v>4.2018181818181816E-3</v>
      </c>
      <c r="I185" s="21">
        <f t="shared" si="22"/>
        <v>1.6181818181818181E-4</v>
      </c>
      <c r="J185" s="21">
        <f t="shared" si="23"/>
        <v>1.8545454545454545E-4</v>
      </c>
      <c r="K185" s="16">
        <v>1126</v>
      </c>
      <c r="AD185" s="11">
        <v>44087</v>
      </c>
      <c r="AE185" s="1">
        <v>103</v>
      </c>
      <c r="AG185" s="9">
        <v>44087</v>
      </c>
      <c r="AH185">
        <v>17</v>
      </c>
      <c r="AI185">
        <v>0</v>
      </c>
    </row>
    <row r="186" spans="3:35" x14ac:dyDescent="0.25">
      <c r="C186" s="7">
        <v>44068</v>
      </c>
      <c r="D186" s="16">
        <v>2324</v>
      </c>
      <c r="E186" s="16">
        <v>2149</v>
      </c>
      <c r="F186" s="16">
        <v>102</v>
      </c>
      <c r="G186" s="16">
        <f t="shared" si="20"/>
        <v>73</v>
      </c>
      <c r="H186" s="21">
        <f t="shared" si="21"/>
        <v>4.2254545454545453E-3</v>
      </c>
      <c r="I186" s="21">
        <f t="shared" si="22"/>
        <v>1.3272727272727272E-4</v>
      </c>
      <c r="J186" s="21">
        <f t="shared" si="23"/>
        <v>1.8545454545454545E-4</v>
      </c>
      <c r="K186" s="16">
        <v>1131</v>
      </c>
      <c r="AD186" s="11">
        <v>44088</v>
      </c>
      <c r="AE186" s="1">
        <v>103</v>
      </c>
      <c r="AG186" s="9">
        <v>44088</v>
      </c>
      <c r="AH186">
        <v>17</v>
      </c>
      <c r="AI186">
        <v>0</v>
      </c>
    </row>
    <row r="187" spans="3:35" x14ac:dyDescent="0.25">
      <c r="C187" s="7">
        <v>44069</v>
      </c>
      <c r="D187" s="16">
        <v>2324</v>
      </c>
      <c r="E187" s="16">
        <v>2149</v>
      </c>
      <c r="F187" s="16">
        <v>102</v>
      </c>
      <c r="G187" s="16">
        <f t="shared" si="20"/>
        <v>73</v>
      </c>
      <c r="H187" s="21">
        <f t="shared" si="21"/>
        <v>4.2254545454545453E-3</v>
      </c>
      <c r="I187" s="21">
        <f t="shared" si="22"/>
        <v>1.3272727272727272E-4</v>
      </c>
      <c r="J187" s="21">
        <f t="shared" si="23"/>
        <v>1.8545454545454545E-4</v>
      </c>
      <c r="K187" s="16">
        <v>1131</v>
      </c>
      <c r="AD187" s="11">
        <v>44089</v>
      </c>
      <c r="AE187" s="1">
        <v>103</v>
      </c>
      <c r="AG187" s="9">
        <v>44089</v>
      </c>
      <c r="AH187">
        <v>17</v>
      </c>
      <c r="AI187">
        <v>0</v>
      </c>
    </row>
    <row r="188" spans="3:35" x14ac:dyDescent="0.25">
      <c r="C188" s="7">
        <v>44070</v>
      </c>
      <c r="D188" s="16">
        <v>2324</v>
      </c>
      <c r="E188" s="16">
        <v>2149</v>
      </c>
      <c r="F188" s="16">
        <v>102</v>
      </c>
      <c r="G188" s="16">
        <f t="shared" si="20"/>
        <v>73</v>
      </c>
      <c r="H188" s="21">
        <f t="shared" si="21"/>
        <v>4.2254545454545453E-3</v>
      </c>
      <c r="I188" s="21">
        <f t="shared" si="22"/>
        <v>1.3272727272727272E-4</v>
      </c>
      <c r="J188" s="21">
        <f t="shared" si="23"/>
        <v>1.8545454545454545E-4</v>
      </c>
      <c r="K188" s="16">
        <v>1131</v>
      </c>
      <c r="AD188" s="11">
        <v>44090</v>
      </c>
      <c r="AE188" s="1">
        <v>103</v>
      </c>
      <c r="AG188" s="9">
        <v>44090</v>
      </c>
      <c r="AH188">
        <v>17</v>
      </c>
      <c r="AI188">
        <v>0</v>
      </c>
    </row>
    <row r="189" spans="3:35" x14ac:dyDescent="0.25">
      <c r="C189" s="7">
        <v>44071</v>
      </c>
      <c r="D189" s="16">
        <v>2348</v>
      </c>
      <c r="E189" s="16">
        <v>2163</v>
      </c>
      <c r="F189" s="16">
        <v>102</v>
      </c>
      <c r="G189" s="16">
        <f t="shared" si="20"/>
        <v>83</v>
      </c>
      <c r="H189" s="21">
        <f t="shared" si="21"/>
        <v>4.269090909090909E-3</v>
      </c>
      <c r="I189" s="21">
        <f t="shared" si="22"/>
        <v>1.509090909090909E-4</v>
      </c>
      <c r="J189" s="21">
        <f t="shared" si="23"/>
        <v>1.8545454545454545E-4</v>
      </c>
      <c r="K189" s="16">
        <v>1140</v>
      </c>
      <c r="AD189" s="11">
        <v>44091</v>
      </c>
      <c r="AE189" s="1">
        <v>103</v>
      </c>
      <c r="AG189" s="9">
        <v>44091</v>
      </c>
      <c r="AH189">
        <v>17</v>
      </c>
      <c r="AI189">
        <v>0</v>
      </c>
    </row>
    <row r="190" spans="3:35" x14ac:dyDescent="0.25">
      <c r="C190" s="7">
        <v>44072</v>
      </c>
      <c r="D190" s="16">
        <v>2348</v>
      </c>
      <c r="E190" s="16">
        <v>2163</v>
      </c>
      <c r="F190" s="16">
        <v>102</v>
      </c>
      <c r="G190" s="16">
        <f t="shared" si="20"/>
        <v>83</v>
      </c>
      <c r="H190" s="21">
        <f t="shared" si="21"/>
        <v>4.269090909090909E-3</v>
      </c>
      <c r="I190" s="21">
        <f t="shared" si="22"/>
        <v>1.509090909090909E-4</v>
      </c>
      <c r="J190" s="21">
        <f t="shared" si="23"/>
        <v>1.8545454545454545E-4</v>
      </c>
      <c r="K190" s="16">
        <v>1140</v>
      </c>
      <c r="AD190" s="11">
        <v>44092</v>
      </c>
      <c r="AE190" s="1">
        <v>103</v>
      </c>
      <c r="AG190" s="9">
        <v>44092</v>
      </c>
      <c r="AH190">
        <v>17</v>
      </c>
      <c r="AI190">
        <v>0</v>
      </c>
    </row>
    <row r="191" spans="3:35" x14ac:dyDescent="0.25">
      <c r="C191" s="7">
        <v>44073</v>
      </c>
      <c r="D191" s="16">
        <v>2348</v>
      </c>
      <c r="E191" s="16">
        <v>2163</v>
      </c>
      <c r="F191" s="16">
        <v>102</v>
      </c>
      <c r="G191" s="16">
        <f t="shared" si="20"/>
        <v>83</v>
      </c>
      <c r="H191" s="21">
        <f t="shared" si="21"/>
        <v>4.269090909090909E-3</v>
      </c>
      <c r="I191" s="21">
        <f t="shared" si="22"/>
        <v>1.509090909090909E-4</v>
      </c>
      <c r="J191" s="21">
        <f t="shared" si="23"/>
        <v>1.8545454545454545E-4</v>
      </c>
      <c r="K191" s="16">
        <v>1140</v>
      </c>
      <c r="AD191" s="11">
        <v>44093</v>
      </c>
      <c r="AE191" s="1">
        <v>103</v>
      </c>
      <c r="AG191" s="9">
        <v>44093</v>
      </c>
      <c r="AH191">
        <v>17</v>
      </c>
      <c r="AI191">
        <v>0</v>
      </c>
    </row>
    <row r="192" spans="3:35" x14ac:dyDescent="0.25">
      <c r="C192" s="7">
        <v>44074</v>
      </c>
      <c r="D192" s="16">
        <v>2353</v>
      </c>
      <c r="E192" s="16">
        <v>2193</v>
      </c>
      <c r="F192" s="16">
        <v>102</v>
      </c>
      <c r="G192" s="16">
        <f t="shared" si="20"/>
        <v>58</v>
      </c>
      <c r="H192" s="21">
        <f t="shared" si="21"/>
        <v>4.2781818181818181E-3</v>
      </c>
      <c r="I192" s="21">
        <f t="shared" si="22"/>
        <v>1.0545454545454546E-4</v>
      </c>
      <c r="J192" s="21">
        <f t="shared" si="23"/>
        <v>1.8545454545454545E-4</v>
      </c>
      <c r="K192" s="16">
        <v>1149</v>
      </c>
      <c r="AD192" s="11">
        <v>44094</v>
      </c>
      <c r="AE192" s="1">
        <v>103</v>
      </c>
      <c r="AG192" s="9">
        <v>44094</v>
      </c>
      <c r="AH192">
        <v>17</v>
      </c>
      <c r="AI192">
        <v>0</v>
      </c>
    </row>
    <row r="193" spans="3:35" x14ac:dyDescent="0.25">
      <c r="C193" s="7">
        <v>44075</v>
      </c>
      <c r="D193" s="16">
        <v>2363</v>
      </c>
      <c r="E193" s="16">
        <v>2203</v>
      </c>
      <c r="F193" s="16">
        <v>103</v>
      </c>
      <c r="G193" s="16">
        <f t="shared" si="20"/>
        <v>57</v>
      </c>
      <c r="H193" s="21">
        <f t="shared" si="21"/>
        <v>4.2963636363636364E-3</v>
      </c>
      <c r="I193" s="21">
        <f t="shared" si="22"/>
        <v>1.0363636363636364E-4</v>
      </c>
      <c r="J193" s="21">
        <f t="shared" si="23"/>
        <v>1.8727272727272728E-4</v>
      </c>
      <c r="K193" s="16">
        <v>1149</v>
      </c>
      <c r="L193" s="6">
        <v>43937</v>
      </c>
      <c r="N193" s="6">
        <v>43937</v>
      </c>
      <c r="AD193" s="11">
        <v>44095</v>
      </c>
      <c r="AE193" s="1">
        <v>104</v>
      </c>
      <c r="AG193" s="9">
        <v>44095</v>
      </c>
      <c r="AH193">
        <v>17</v>
      </c>
      <c r="AI193">
        <v>1</v>
      </c>
    </row>
    <row r="194" spans="3:35" x14ac:dyDescent="0.25">
      <c r="C194" s="7">
        <v>44076</v>
      </c>
      <c r="D194" s="16">
        <v>2370</v>
      </c>
      <c r="E194" s="16">
        <v>2216</v>
      </c>
      <c r="F194" s="16">
        <v>103</v>
      </c>
      <c r="G194" s="16">
        <f>D194-E194-F194</f>
        <v>51</v>
      </c>
      <c r="H194" s="21">
        <f t="shared" si="21"/>
        <v>4.3090909090909091E-3</v>
      </c>
      <c r="I194" s="21">
        <f t="shared" si="22"/>
        <v>9.2727272727272727E-5</v>
      </c>
      <c r="J194" s="21">
        <f t="shared" si="23"/>
        <v>1.8727272727272728E-4</v>
      </c>
      <c r="K194" s="16">
        <v>1151</v>
      </c>
      <c r="AD194" s="11">
        <v>44096</v>
      </c>
      <c r="AE194" s="1">
        <v>104</v>
      </c>
      <c r="AG194" s="9">
        <v>44096</v>
      </c>
      <c r="AH194">
        <v>17</v>
      </c>
      <c r="AI194">
        <v>0</v>
      </c>
    </row>
    <row r="195" spans="3:35" x14ac:dyDescent="0.25">
      <c r="C195" s="7">
        <v>44077</v>
      </c>
      <c r="D195" s="16">
        <v>2378</v>
      </c>
      <c r="E195" s="16">
        <v>2224</v>
      </c>
      <c r="F195" s="16">
        <v>103</v>
      </c>
      <c r="G195" s="16">
        <f>D195-E195-F195</f>
        <v>51</v>
      </c>
      <c r="H195" s="21">
        <f t="shared" si="21"/>
        <v>4.3236363636363637E-3</v>
      </c>
      <c r="I195" s="21">
        <f t="shared" si="22"/>
        <v>9.2727272727272727E-5</v>
      </c>
      <c r="J195" s="21">
        <f t="shared" si="23"/>
        <v>1.8727272727272728E-4</v>
      </c>
      <c r="K195" s="16">
        <v>1157</v>
      </c>
      <c r="AD195" s="11">
        <v>44097</v>
      </c>
      <c r="AE195" s="1">
        <v>104</v>
      </c>
      <c r="AG195" s="9">
        <v>44097</v>
      </c>
      <c r="AH195">
        <v>17</v>
      </c>
      <c r="AI195">
        <v>0</v>
      </c>
    </row>
    <row r="196" spans="3:35" x14ac:dyDescent="0.25">
      <c r="C196" s="7">
        <v>44078</v>
      </c>
      <c r="D196" s="16">
        <v>2384</v>
      </c>
      <c r="E196" s="16">
        <v>2235</v>
      </c>
      <c r="F196" s="16">
        <v>103</v>
      </c>
      <c r="G196" s="16">
        <f>D196-E196-F196</f>
        <v>46</v>
      </c>
      <c r="H196" s="21">
        <f t="shared" si="21"/>
        <v>4.3345454545454546E-3</v>
      </c>
      <c r="I196" s="21">
        <f t="shared" si="22"/>
        <v>8.3636363636363639E-5</v>
      </c>
      <c r="J196" s="21">
        <f t="shared" si="23"/>
        <v>1.8727272727272728E-4</v>
      </c>
      <c r="K196" s="16">
        <v>1161</v>
      </c>
      <c r="AD196" s="11">
        <v>44098</v>
      </c>
      <c r="AE196" s="1">
        <v>104</v>
      </c>
      <c r="AG196" s="9">
        <v>44098</v>
      </c>
      <c r="AH196">
        <v>17</v>
      </c>
      <c r="AI196">
        <v>0</v>
      </c>
    </row>
    <row r="197" spans="3:35" x14ac:dyDescent="0.25">
      <c r="C197" s="7">
        <v>44079</v>
      </c>
      <c r="D197" s="16">
        <v>2384</v>
      </c>
      <c r="E197" s="16">
        <v>2235</v>
      </c>
      <c r="F197" s="16">
        <v>103</v>
      </c>
      <c r="G197" s="16">
        <f t="shared" ref="G197:G231" si="24">D197-E197-F197</f>
        <v>46</v>
      </c>
      <c r="H197" s="21">
        <f t="shared" si="21"/>
        <v>4.3345454545454546E-3</v>
      </c>
      <c r="I197" s="21">
        <f t="shared" si="22"/>
        <v>8.3636363636363639E-5</v>
      </c>
      <c r="J197" s="21">
        <f t="shared" si="23"/>
        <v>1.8727272727272728E-4</v>
      </c>
      <c r="K197" s="16">
        <v>1161</v>
      </c>
      <c r="AD197" s="11">
        <v>44099</v>
      </c>
      <c r="AE197" s="1">
        <v>104</v>
      </c>
      <c r="AG197" s="9">
        <v>44099</v>
      </c>
      <c r="AH197">
        <v>17</v>
      </c>
      <c r="AI197">
        <v>0</v>
      </c>
    </row>
    <row r="198" spans="3:35" x14ac:dyDescent="0.25">
      <c r="C198" s="7">
        <v>44080</v>
      </c>
      <c r="D198" s="16">
        <v>2384</v>
      </c>
      <c r="E198" s="16">
        <v>2235</v>
      </c>
      <c r="F198" s="16">
        <v>103</v>
      </c>
      <c r="G198" s="16">
        <f t="shared" si="24"/>
        <v>46</v>
      </c>
      <c r="H198" s="21">
        <f t="shared" si="21"/>
        <v>4.3345454545454546E-3</v>
      </c>
      <c r="I198" s="21">
        <f t="shared" si="22"/>
        <v>8.3636363636363639E-5</v>
      </c>
      <c r="J198" s="21">
        <f t="shared" si="23"/>
        <v>1.8727272727272728E-4</v>
      </c>
      <c r="K198" s="16">
        <v>1161</v>
      </c>
      <c r="AD198" s="11">
        <v>44100</v>
      </c>
      <c r="AE198" s="1">
        <v>104</v>
      </c>
      <c r="AG198" s="9">
        <v>44100</v>
      </c>
      <c r="AH198">
        <v>17</v>
      </c>
      <c r="AI198">
        <v>0</v>
      </c>
    </row>
    <row r="199" spans="3:35" x14ac:dyDescent="0.25">
      <c r="C199" s="7">
        <v>44081</v>
      </c>
      <c r="D199" s="16">
        <v>2389</v>
      </c>
      <c r="E199" s="16">
        <v>2247</v>
      </c>
      <c r="F199" s="16">
        <v>103</v>
      </c>
      <c r="G199" s="16">
        <f t="shared" si="24"/>
        <v>39</v>
      </c>
      <c r="H199" s="21">
        <f t="shared" si="21"/>
        <v>4.3436363636363638E-3</v>
      </c>
      <c r="I199" s="21">
        <f t="shared" si="22"/>
        <v>7.0909090909090905E-5</v>
      </c>
      <c r="J199" s="21">
        <f t="shared" si="23"/>
        <v>1.8727272727272728E-4</v>
      </c>
      <c r="K199" s="16">
        <v>1164</v>
      </c>
      <c r="AD199" s="11">
        <v>44101</v>
      </c>
      <c r="AE199" s="1">
        <v>104</v>
      </c>
      <c r="AG199" s="9">
        <v>44101</v>
      </c>
      <c r="AH199">
        <v>17</v>
      </c>
      <c r="AI199">
        <v>0</v>
      </c>
    </row>
    <row r="200" spans="3:35" x14ac:dyDescent="0.25">
      <c r="C200" s="7">
        <v>44082</v>
      </c>
      <c r="D200" s="16">
        <v>2393</v>
      </c>
      <c r="E200" s="16">
        <v>2258</v>
      </c>
      <c r="F200" s="16">
        <v>103</v>
      </c>
      <c r="G200" s="16">
        <f t="shared" si="24"/>
        <v>32</v>
      </c>
      <c r="H200" s="21">
        <f t="shared" si="21"/>
        <v>4.350909090909091E-3</v>
      </c>
      <c r="I200" s="21">
        <f t="shared" si="22"/>
        <v>5.8181818181818179E-5</v>
      </c>
      <c r="J200" s="21">
        <f t="shared" si="23"/>
        <v>1.8727272727272728E-4</v>
      </c>
      <c r="K200" s="16">
        <v>1166</v>
      </c>
      <c r="AD200" s="11">
        <v>44102</v>
      </c>
      <c r="AE200" s="1">
        <v>105</v>
      </c>
      <c r="AG200" s="9">
        <v>44102</v>
      </c>
      <c r="AH200">
        <v>17</v>
      </c>
      <c r="AI200">
        <v>1</v>
      </c>
    </row>
    <row r="201" spans="3:35" x14ac:dyDescent="0.25">
      <c r="C201" s="7">
        <v>44083</v>
      </c>
      <c r="D201" s="16">
        <v>2400</v>
      </c>
      <c r="E201" s="16">
        <v>2260</v>
      </c>
      <c r="F201" s="16">
        <v>103</v>
      </c>
      <c r="G201" s="16">
        <f t="shared" si="24"/>
        <v>37</v>
      </c>
      <c r="H201" s="21">
        <f t="shared" si="21"/>
        <v>4.3636363636363638E-3</v>
      </c>
      <c r="I201" s="21">
        <f t="shared" si="22"/>
        <v>6.7272727272727273E-5</v>
      </c>
      <c r="J201" s="21">
        <f t="shared" si="23"/>
        <v>1.8727272727272728E-4</v>
      </c>
      <c r="K201" s="16">
        <v>1171</v>
      </c>
      <c r="L201" s="6">
        <v>43938</v>
      </c>
      <c r="N201" s="6">
        <v>43938</v>
      </c>
      <c r="AD201" s="11">
        <v>44103</v>
      </c>
      <c r="AE201" s="1">
        <v>105</v>
      </c>
      <c r="AG201" s="9">
        <v>44103</v>
      </c>
      <c r="AH201">
        <v>17</v>
      </c>
      <c r="AI201">
        <v>0</v>
      </c>
    </row>
    <row r="202" spans="3:35" x14ac:dyDescent="0.25">
      <c r="C202" s="7">
        <v>44084</v>
      </c>
      <c r="D202" s="16">
        <v>2412</v>
      </c>
      <c r="E202" s="16">
        <v>2263</v>
      </c>
      <c r="F202" s="16">
        <v>103</v>
      </c>
      <c r="G202" s="16">
        <f t="shared" si="24"/>
        <v>46</v>
      </c>
      <c r="H202" s="21">
        <f t="shared" si="21"/>
        <v>4.3854545454545457E-3</v>
      </c>
      <c r="I202" s="21">
        <f t="shared" si="22"/>
        <v>8.3636363636363639E-5</v>
      </c>
      <c r="J202" s="21">
        <f t="shared" si="23"/>
        <v>1.8727272727272728E-4</v>
      </c>
      <c r="K202" s="16">
        <v>1178</v>
      </c>
      <c r="AD202" s="11">
        <v>44104</v>
      </c>
      <c r="AE202" s="1">
        <v>106</v>
      </c>
      <c r="AG202" s="9">
        <v>44104</v>
      </c>
      <c r="AH202">
        <v>17</v>
      </c>
      <c r="AI202">
        <v>0</v>
      </c>
    </row>
    <row r="203" spans="3:35" x14ac:dyDescent="0.25">
      <c r="C203" s="7">
        <v>44085</v>
      </c>
      <c r="D203" s="16">
        <v>2429</v>
      </c>
      <c r="E203" s="16">
        <v>2271</v>
      </c>
      <c r="F203" s="16">
        <v>103</v>
      </c>
      <c r="G203" s="16">
        <f t="shared" si="24"/>
        <v>55</v>
      </c>
      <c r="H203" s="21">
        <f t="shared" si="21"/>
        <v>4.4163636363636367E-3</v>
      </c>
      <c r="I203" s="21">
        <f t="shared" si="22"/>
        <v>1E-4</v>
      </c>
      <c r="J203" s="21">
        <f t="shared" si="23"/>
        <v>1.8727272727272728E-4</v>
      </c>
      <c r="K203" s="16">
        <v>1186</v>
      </c>
      <c r="AD203" s="11">
        <v>44105</v>
      </c>
      <c r="AE203" s="1">
        <v>106</v>
      </c>
      <c r="AG203" s="9">
        <v>44105</v>
      </c>
      <c r="AH203">
        <v>17</v>
      </c>
      <c r="AI203">
        <v>0</v>
      </c>
    </row>
    <row r="204" spans="3:35" x14ac:dyDescent="0.25">
      <c r="C204" s="7">
        <v>44086</v>
      </c>
      <c r="D204" s="16">
        <v>2429</v>
      </c>
      <c r="E204" s="16">
        <v>2271</v>
      </c>
      <c r="F204" s="16">
        <v>103</v>
      </c>
      <c r="G204" s="16">
        <f t="shared" si="24"/>
        <v>55</v>
      </c>
      <c r="H204" s="21">
        <f t="shared" si="21"/>
        <v>4.4163636363636367E-3</v>
      </c>
      <c r="I204" s="21">
        <f t="shared" si="22"/>
        <v>1E-4</v>
      </c>
      <c r="J204" s="21">
        <f t="shared" si="23"/>
        <v>1.8727272727272728E-4</v>
      </c>
      <c r="K204" s="16">
        <v>1187</v>
      </c>
      <c r="AD204" s="11">
        <v>44106</v>
      </c>
      <c r="AE204" s="1">
        <v>106</v>
      </c>
      <c r="AG204" s="9">
        <v>44106</v>
      </c>
      <c r="AH204">
        <v>17</v>
      </c>
      <c r="AI204">
        <v>0</v>
      </c>
    </row>
    <row r="205" spans="3:35" x14ac:dyDescent="0.25">
      <c r="C205" s="7">
        <v>44087</v>
      </c>
      <c r="D205" s="16">
        <v>2429</v>
      </c>
      <c r="E205" s="16">
        <v>2271</v>
      </c>
      <c r="F205" s="16">
        <v>103</v>
      </c>
      <c r="G205" s="16">
        <f t="shared" si="24"/>
        <v>55</v>
      </c>
      <c r="H205" s="21">
        <f t="shared" si="21"/>
        <v>4.4163636363636367E-3</v>
      </c>
      <c r="I205" s="21">
        <f t="shared" si="22"/>
        <v>1E-4</v>
      </c>
      <c r="J205" s="21">
        <f t="shared" si="23"/>
        <v>1.8727272727272728E-4</v>
      </c>
      <c r="K205" s="16">
        <v>1188</v>
      </c>
      <c r="AD205" s="11">
        <v>44107</v>
      </c>
      <c r="AE205" s="1">
        <v>106</v>
      </c>
      <c r="AG205" s="9">
        <v>44107</v>
      </c>
      <c r="AH205">
        <v>17</v>
      </c>
      <c r="AI205">
        <v>0</v>
      </c>
    </row>
    <row r="206" spans="3:35" x14ac:dyDescent="0.25">
      <c r="C206" s="7">
        <v>44088</v>
      </c>
      <c r="D206" s="16">
        <v>2459</v>
      </c>
      <c r="E206" s="16">
        <v>2283</v>
      </c>
      <c r="F206" s="16">
        <v>103</v>
      </c>
      <c r="G206" s="16">
        <f t="shared" si="24"/>
        <v>73</v>
      </c>
      <c r="H206" s="21">
        <f t="shared" si="21"/>
        <v>4.4709090909090905E-3</v>
      </c>
      <c r="I206" s="21">
        <f t="shared" si="22"/>
        <v>1.3272727272727272E-4</v>
      </c>
      <c r="J206" s="21">
        <f t="shared" si="23"/>
        <v>1.8727272727272728E-4</v>
      </c>
      <c r="K206" s="16">
        <v>1200</v>
      </c>
      <c r="AD206" s="11">
        <v>44108</v>
      </c>
      <c r="AE206" s="1">
        <v>106</v>
      </c>
      <c r="AG206" s="9">
        <v>44108</v>
      </c>
      <c r="AH206">
        <v>17</v>
      </c>
      <c r="AI206">
        <v>0</v>
      </c>
    </row>
    <row r="207" spans="3:35" x14ac:dyDescent="0.25">
      <c r="C207" s="7">
        <v>44089</v>
      </c>
      <c r="D207" s="16">
        <v>2477</v>
      </c>
      <c r="E207" s="16">
        <v>2288</v>
      </c>
      <c r="F207" s="16">
        <v>103</v>
      </c>
      <c r="G207" s="16">
        <f t="shared" si="24"/>
        <v>86</v>
      </c>
      <c r="H207" s="21">
        <f t="shared" si="21"/>
        <v>4.5036363636363633E-3</v>
      </c>
      <c r="I207" s="21">
        <f t="shared" si="22"/>
        <v>1.5636363636363637E-4</v>
      </c>
      <c r="J207" s="21">
        <f t="shared" si="23"/>
        <v>1.8727272727272728E-4</v>
      </c>
      <c r="K207" s="16">
        <v>1210</v>
      </c>
      <c r="AD207" s="11">
        <v>44109</v>
      </c>
      <c r="AE207" s="1">
        <v>106</v>
      </c>
      <c r="AG207" s="9">
        <v>44109</v>
      </c>
      <c r="AH207">
        <v>17</v>
      </c>
      <c r="AI207">
        <v>0</v>
      </c>
    </row>
    <row r="208" spans="3:35" x14ac:dyDescent="0.25">
      <c r="C208" s="7">
        <v>44090</v>
      </c>
      <c r="D208" s="16">
        <v>2503</v>
      </c>
      <c r="E208" s="16">
        <v>2297</v>
      </c>
      <c r="F208" s="16">
        <v>103</v>
      </c>
      <c r="G208" s="16">
        <f t="shared" si="24"/>
        <v>103</v>
      </c>
      <c r="H208" s="21">
        <f t="shared" si="21"/>
        <v>4.5509090909090907E-3</v>
      </c>
      <c r="I208" s="21">
        <f t="shared" si="22"/>
        <v>1.8727272727272728E-4</v>
      </c>
      <c r="J208" s="21">
        <f t="shared" si="23"/>
        <v>1.8727272727272728E-4</v>
      </c>
      <c r="K208" s="16">
        <v>1224</v>
      </c>
      <c r="AD208" s="11">
        <v>44110</v>
      </c>
      <c r="AE208" s="1">
        <v>107</v>
      </c>
      <c r="AG208" s="9">
        <v>44110</v>
      </c>
      <c r="AH208">
        <v>17</v>
      </c>
      <c r="AI208">
        <v>1</v>
      </c>
    </row>
    <row r="209" spans="3:35" x14ac:dyDescent="0.25">
      <c r="C209" s="7">
        <v>44091</v>
      </c>
      <c r="D209" s="16">
        <v>2522</v>
      </c>
      <c r="E209" s="16">
        <v>2309</v>
      </c>
      <c r="F209" s="16">
        <v>103</v>
      </c>
      <c r="G209" s="16">
        <f t="shared" si="24"/>
        <v>110</v>
      </c>
      <c r="H209" s="21">
        <f t="shared" si="21"/>
        <v>4.5854545454545453E-3</v>
      </c>
      <c r="I209" s="21">
        <f t="shared" si="22"/>
        <v>2.0000000000000001E-4</v>
      </c>
      <c r="J209" s="21">
        <f t="shared" si="23"/>
        <v>1.8727272727272728E-4</v>
      </c>
      <c r="K209" s="16">
        <v>1232</v>
      </c>
      <c r="AD209" s="11">
        <v>44111</v>
      </c>
      <c r="AE209" s="1">
        <v>107</v>
      </c>
      <c r="AG209" s="9">
        <v>44111</v>
      </c>
      <c r="AH209">
        <v>17</v>
      </c>
      <c r="AI209">
        <v>0</v>
      </c>
    </row>
    <row r="210" spans="3:35" x14ac:dyDescent="0.25">
      <c r="C210" s="7">
        <v>44092</v>
      </c>
      <c r="D210" s="16">
        <v>2550</v>
      </c>
      <c r="E210" s="16">
        <v>2326</v>
      </c>
      <c r="F210" s="16">
        <v>103</v>
      </c>
      <c r="G210" s="16">
        <f t="shared" si="24"/>
        <v>121</v>
      </c>
      <c r="H210" s="21">
        <f t="shared" si="21"/>
        <v>4.6363636363636364E-3</v>
      </c>
      <c r="I210" s="21">
        <f t="shared" si="22"/>
        <v>2.2000000000000001E-4</v>
      </c>
      <c r="J210" s="21">
        <f t="shared" si="23"/>
        <v>1.8727272727272728E-4</v>
      </c>
      <c r="K210" s="16">
        <v>1248</v>
      </c>
      <c r="AD210" s="11">
        <v>44112</v>
      </c>
      <c r="AE210" s="1">
        <v>107</v>
      </c>
      <c r="AG210" s="9">
        <v>44112</v>
      </c>
      <c r="AH210">
        <v>17</v>
      </c>
      <c r="AI210">
        <v>0</v>
      </c>
    </row>
    <row r="211" spans="3:35" x14ac:dyDescent="0.25">
      <c r="C211" s="7">
        <v>44093</v>
      </c>
      <c r="D211" s="16">
        <v>2550</v>
      </c>
      <c r="E211" s="16">
        <v>2326</v>
      </c>
      <c r="F211" s="16">
        <v>103</v>
      </c>
      <c r="G211" s="16">
        <f t="shared" si="24"/>
        <v>121</v>
      </c>
      <c r="H211" s="21">
        <f t="shared" si="21"/>
        <v>4.6363636363636364E-3</v>
      </c>
      <c r="I211" s="21">
        <f t="shared" si="22"/>
        <v>2.2000000000000001E-4</v>
      </c>
      <c r="J211" s="21">
        <f t="shared" si="23"/>
        <v>1.8727272727272728E-4</v>
      </c>
      <c r="K211" s="16">
        <v>1249</v>
      </c>
      <c r="L211" s="6">
        <v>43939</v>
      </c>
      <c r="N211" s="6">
        <v>43939</v>
      </c>
      <c r="AD211" s="11">
        <v>44113</v>
      </c>
      <c r="AE211" s="1">
        <v>109</v>
      </c>
      <c r="AG211" s="9">
        <v>44113</v>
      </c>
      <c r="AH211">
        <v>17</v>
      </c>
      <c r="AI211">
        <v>2</v>
      </c>
    </row>
    <row r="212" spans="3:35" x14ac:dyDescent="0.25">
      <c r="C212" s="7">
        <v>44094</v>
      </c>
      <c r="D212" s="16">
        <v>2550</v>
      </c>
      <c r="E212" s="16">
        <v>2326</v>
      </c>
      <c r="F212" s="16">
        <v>103</v>
      </c>
      <c r="G212" s="16">
        <f t="shared" si="24"/>
        <v>121</v>
      </c>
      <c r="H212" s="21">
        <f t="shared" si="21"/>
        <v>4.6363636363636364E-3</v>
      </c>
      <c r="I212" s="21">
        <f t="shared" si="22"/>
        <v>2.2000000000000001E-4</v>
      </c>
      <c r="J212" s="21">
        <f t="shared" si="23"/>
        <v>1.8727272727272728E-4</v>
      </c>
      <c r="K212" s="16">
        <v>1250</v>
      </c>
      <c r="AD212" s="11">
        <v>44114</v>
      </c>
      <c r="AE212" s="1">
        <v>109</v>
      </c>
      <c r="AG212" s="9">
        <v>44114</v>
      </c>
      <c r="AH212">
        <v>17</v>
      </c>
      <c r="AI212">
        <v>0</v>
      </c>
    </row>
    <row r="213" spans="3:35" x14ac:dyDescent="0.25">
      <c r="C213" s="7">
        <v>44095</v>
      </c>
      <c r="D213" s="16">
        <v>2568</v>
      </c>
      <c r="E213" s="16">
        <v>2350</v>
      </c>
      <c r="F213" s="16">
        <v>104</v>
      </c>
      <c r="G213" s="16">
        <f t="shared" si="24"/>
        <v>114</v>
      </c>
      <c r="H213" s="21">
        <f t="shared" si="21"/>
        <v>4.6690909090909092E-3</v>
      </c>
      <c r="I213" s="21">
        <f t="shared" si="22"/>
        <v>2.0727272727272727E-4</v>
      </c>
      <c r="J213" s="21">
        <f t="shared" si="23"/>
        <v>1.890909090909091E-4</v>
      </c>
      <c r="K213" s="16">
        <v>1252</v>
      </c>
      <c r="AD213" s="11">
        <v>44115</v>
      </c>
      <c r="AE213" s="1">
        <v>109</v>
      </c>
      <c r="AG213" s="9">
        <v>44115</v>
      </c>
      <c r="AH213">
        <v>17</v>
      </c>
      <c r="AI213">
        <v>0</v>
      </c>
    </row>
    <row r="214" spans="3:35" x14ac:dyDescent="0.25">
      <c r="C214" s="7">
        <v>44096</v>
      </c>
      <c r="D214" s="16">
        <v>2568</v>
      </c>
      <c r="E214" s="16">
        <v>2350</v>
      </c>
      <c r="F214" s="16">
        <v>104</v>
      </c>
      <c r="G214" s="16">
        <f t="shared" si="24"/>
        <v>114</v>
      </c>
      <c r="H214" s="21">
        <f t="shared" si="21"/>
        <v>4.6690909090909092E-3</v>
      </c>
      <c r="I214" s="21">
        <f t="shared" si="22"/>
        <v>2.0727272727272727E-4</v>
      </c>
      <c r="J214" s="21">
        <f t="shared" si="23"/>
        <v>1.890909090909091E-4</v>
      </c>
      <c r="K214" s="16">
        <v>1253</v>
      </c>
      <c r="AD214" s="11">
        <v>44116</v>
      </c>
      <c r="AE214" s="1">
        <v>109</v>
      </c>
      <c r="AG214" s="9">
        <v>44116</v>
      </c>
      <c r="AH214">
        <v>17</v>
      </c>
      <c r="AI214">
        <v>0</v>
      </c>
    </row>
    <row r="215" spans="3:35" x14ac:dyDescent="0.25">
      <c r="C215" s="7">
        <v>44097</v>
      </c>
      <c r="D215" s="16">
        <v>2600</v>
      </c>
      <c r="E215" s="16">
        <v>2387</v>
      </c>
      <c r="F215" s="16">
        <v>104</v>
      </c>
      <c r="G215" s="16">
        <f t="shared" si="24"/>
        <v>109</v>
      </c>
      <c r="H215" s="21">
        <f t="shared" si="21"/>
        <v>4.7272727272727275E-3</v>
      </c>
      <c r="I215" s="21">
        <f t="shared" si="22"/>
        <v>1.9818181818181819E-4</v>
      </c>
      <c r="J215" s="21">
        <f t="shared" si="23"/>
        <v>1.890909090909091E-4</v>
      </c>
      <c r="K215" s="16">
        <v>1268</v>
      </c>
      <c r="AD215" s="11">
        <v>44117</v>
      </c>
      <c r="AE215" s="1">
        <v>109</v>
      </c>
      <c r="AG215" s="9">
        <v>44117</v>
      </c>
      <c r="AH215">
        <v>17</v>
      </c>
      <c r="AI215">
        <v>0</v>
      </c>
    </row>
    <row r="216" spans="3:35" x14ac:dyDescent="0.25">
      <c r="C216" s="7">
        <v>44098</v>
      </c>
      <c r="D216" s="16">
        <v>2621</v>
      </c>
      <c r="E216" s="16">
        <v>2398</v>
      </c>
      <c r="F216" s="16">
        <v>104</v>
      </c>
      <c r="G216" s="16">
        <f t="shared" si="24"/>
        <v>119</v>
      </c>
      <c r="H216" s="21">
        <f t="shared" si="21"/>
        <v>4.7654545454545458E-3</v>
      </c>
      <c r="I216" s="21">
        <f t="shared" si="22"/>
        <v>2.1636363636363636E-4</v>
      </c>
      <c r="J216" s="21">
        <f t="shared" si="23"/>
        <v>1.890909090909091E-4</v>
      </c>
      <c r="K216" s="16">
        <v>1279</v>
      </c>
      <c r="AD216" s="11">
        <v>44118</v>
      </c>
      <c r="AE216" s="1">
        <v>109</v>
      </c>
      <c r="AG216" s="9">
        <v>44118</v>
      </c>
      <c r="AH216">
        <v>17</v>
      </c>
      <c r="AI216">
        <v>0</v>
      </c>
    </row>
    <row r="217" spans="3:35" x14ac:dyDescent="0.25">
      <c r="C217" s="7">
        <v>44099</v>
      </c>
      <c r="D217" s="16">
        <v>2643</v>
      </c>
      <c r="E217" s="16">
        <v>2415</v>
      </c>
      <c r="F217" s="16">
        <v>104</v>
      </c>
      <c r="G217" s="16">
        <f t="shared" si="24"/>
        <v>124</v>
      </c>
      <c r="H217" s="21">
        <f t="shared" si="21"/>
        <v>4.805454545454545E-3</v>
      </c>
      <c r="I217" s="21">
        <f t="shared" si="22"/>
        <v>2.2545454545454545E-4</v>
      </c>
      <c r="J217" s="21">
        <f t="shared" si="23"/>
        <v>1.890909090909091E-4</v>
      </c>
      <c r="K217" s="16">
        <v>1293</v>
      </c>
      <c r="AD217" s="11">
        <v>44119</v>
      </c>
      <c r="AE217" s="1">
        <v>109</v>
      </c>
      <c r="AG217" s="9">
        <v>44119</v>
      </c>
      <c r="AH217">
        <v>17</v>
      </c>
      <c r="AI217">
        <v>0</v>
      </c>
    </row>
    <row r="218" spans="3:35" x14ac:dyDescent="0.25">
      <c r="C218" s="7">
        <v>44100</v>
      </c>
      <c r="D218" s="16">
        <v>2643</v>
      </c>
      <c r="E218" s="16">
        <v>2415</v>
      </c>
      <c r="F218" s="16">
        <v>104</v>
      </c>
      <c r="G218" s="16">
        <f t="shared" si="24"/>
        <v>124</v>
      </c>
      <c r="H218" s="21">
        <f t="shared" si="21"/>
        <v>4.805454545454545E-3</v>
      </c>
      <c r="I218" s="21">
        <f t="shared" si="22"/>
        <v>2.2545454545454545E-4</v>
      </c>
      <c r="J218" s="21">
        <f t="shared" si="23"/>
        <v>1.890909090909091E-4</v>
      </c>
      <c r="K218" s="16">
        <v>1294</v>
      </c>
      <c r="AD218" s="11">
        <v>44120</v>
      </c>
      <c r="AE218" s="1">
        <v>109</v>
      </c>
      <c r="AG218" s="9">
        <v>44120</v>
      </c>
      <c r="AH218">
        <v>17</v>
      </c>
      <c r="AI218">
        <v>0</v>
      </c>
    </row>
    <row r="219" spans="3:35" x14ac:dyDescent="0.25">
      <c r="C219" s="7">
        <v>44101</v>
      </c>
      <c r="D219" s="16">
        <v>2643</v>
      </c>
      <c r="E219" s="16">
        <v>2415</v>
      </c>
      <c r="F219" s="16">
        <v>104</v>
      </c>
      <c r="G219" s="16">
        <f t="shared" si="24"/>
        <v>124</v>
      </c>
      <c r="H219" s="21">
        <f t="shared" si="21"/>
        <v>4.805454545454545E-3</v>
      </c>
      <c r="I219" s="21">
        <f t="shared" si="22"/>
        <v>2.2545454545454545E-4</v>
      </c>
      <c r="J219" s="21">
        <f t="shared" si="23"/>
        <v>1.890909090909091E-4</v>
      </c>
      <c r="K219" s="16">
        <v>1295</v>
      </c>
      <c r="AD219" s="11">
        <v>44121</v>
      </c>
      <c r="AE219" s="1">
        <v>109</v>
      </c>
      <c r="AG219" s="9">
        <v>44121</v>
      </c>
      <c r="AH219">
        <v>17</v>
      </c>
      <c r="AI219">
        <v>0</v>
      </c>
    </row>
    <row r="220" spans="3:35" x14ac:dyDescent="0.25">
      <c r="C220" s="7">
        <v>44102</v>
      </c>
      <c r="D220" s="16">
        <v>2707</v>
      </c>
      <c r="E220" s="16">
        <v>2442</v>
      </c>
      <c r="F220" s="16">
        <v>105</v>
      </c>
      <c r="G220" s="16">
        <f t="shared" si="24"/>
        <v>160</v>
      </c>
      <c r="H220" s="21">
        <f t="shared" ref="H220:H231" si="25">D220/550000</f>
        <v>4.9218181818181817E-3</v>
      </c>
      <c r="I220" s="21">
        <f t="shared" si="22"/>
        <v>2.9090909090909091E-4</v>
      </c>
      <c r="J220" s="21">
        <f t="shared" si="23"/>
        <v>1.9090909090909092E-4</v>
      </c>
      <c r="K220" s="16">
        <v>1325</v>
      </c>
      <c r="AD220" s="11">
        <v>44122</v>
      </c>
      <c r="AE220" s="1">
        <v>109</v>
      </c>
      <c r="AG220" s="9">
        <v>44122</v>
      </c>
      <c r="AH220">
        <v>17</v>
      </c>
      <c r="AI220">
        <v>0</v>
      </c>
    </row>
    <row r="221" spans="3:35" x14ac:dyDescent="0.25">
      <c r="C221" s="7">
        <v>44103</v>
      </c>
      <c r="D221" s="16">
        <v>2718</v>
      </c>
      <c r="E221" s="16">
        <v>2464</v>
      </c>
      <c r="F221" s="16">
        <v>105</v>
      </c>
      <c r="G221" s="16">
        <f t="shared" si="24"/>
        <v>149</v>
      </c>
      <c r="H221" s="21">
        <f t="shared" si="25"/>
        <v>4.9418181818181818E-3</v>
      </c>
      <c r="I221" s="21">
        <f t="shared" si="22"/>
        <v>2.7090909090909091E-4</v>
      </c>
      <c r="J221" s="21">
        <f t="shared" si="23"/>
        <v>1.9090909090909092E-4</v>
      </c>
      <c r="K221" s="16">
        <v>1333</v>
      </c>
      <c r="AD221" s="11">
        <v>44123</v>
      </c>
      <c r="AE221" s="1">
        <v>110</v>
      </c>
      <c r="AG221" s="9">
        <v>44123</v>
      </c>
      <c r="AH221">
        <v>17</v>
      </c>
      <c r="AI221">
        <v>1</v>
      </c>
    </row>
    <row r="222" spans="3:35" x14ac:dyDescent="0.25">
      <c r="C222" s="7">
        <v>44104</v>
      </c>
      <c r="D222" s="16">
        <v>2734</v>
      </c>
      <c r="E222" s="16">
        <v>2476</v>
      </c>
      <c r="F222" s="16">
        <v>106</v>
      </c>
      <c r="G222" s="16">
        <f t="shared" si="24"/>
        <v>152</v>
      </c>
      <c r="H222" s="21">
        <f t="shared" si="25"/>
        <v>4.9709090909090909E-3</v>
      </c>
      <c r="I222" s="21">
        <f t="shared" si="22"/>
        <v>2.7636363636363638E-4</v>
      </c>
      <c r="J222" s="21">
        <f t="shared" si="23"/>
        <v>1.9272727272727272E-4</v>
      </c>
      <c r="K222" s="16">
        <v>1342</v>
      </c>
      <c r="L222" s="6">
        <v>43941</v>
      </c>
      <c r="N222" s="6">
        <v>43941</v>
      </c>
      <c r="AD222" s="11">
        <v>44124</v>
      </c>
      <c r="AE222" s="1">
        <v>110</v>
      </c>
      <c r="AG222" s="9">
        <v>44124</v>
      </c>
      <c r="AH222">
        <v>17</v>
      </c>
      <c r="AI222">
        <v>0</v>
      </c>
    </row>
    <row r="223" spans="3:35" x14ac:dyDescent="0.25">
      <c r="C223" s="7">
        <v>44105</v>
      </c>
      <c r="D223" s="16">
        <v>2776</v>
      </c>
      <c r="E223" s="16">
        <v>2495</v>
      </c>
      <c r="F223" s="16">
        <v>106</v>
      </c>
      <c r="G223" s="16">
        <f t="shared" si="24"/>
        <v>175</v>
      </c>
      <c r="H223" s="21">
        <f t="shared" si="25"/>
        <v>5.0472727272727275E-3</v>
      </c>
      <c r="I223" s="21">
        <f t="shared" si="22"/>
        <v>3.181818181818182E-4</v>
      </c>
      <c r="J223" s="21">
        <f t="shared" si="23"/>
        <v>1.9272727272727272E-4</v>
      </c>
      <c r="K223" s="16">
        <v>1371</v>
      </c>
      <c r="AD223" s="11">
        <v>44125</v>
      </c>
      <c r="AE223" s="1">
        <v>110</v>
      </c>
      <c r="AG223" s="9">
        <v>44125</v>
      </c>
      <c r="AH223">
        <v>17</v>
      </c>
      <c r="AI223">
        <v>0</v>
      </c>
    </row>
    <row r="224" spans="3:35" x14ac:dyDescent="0.25">
      <c r="C224" s="7">
        <v>44106</v>
      </c>
      <c r="D224" s="16">
        <v>2812</v>
      </c>
      <c r="E224" s="16">
        <v>2524</v>
      </c>
      <c r="F224" s="16">
        <v>106</v>
      </c>
      <c r="G224" s="16">
        <f t="shared" si="24"/>
        <v>182</v>
      </c>
      <c r="H224" s="21">
        <f t="shared" si="25"/>
        <v>5.1127272727272731E-3</v>
      </c>
      <c r="I224" s="21">
        <f t="shared" si="22"/>
        <v>3.3090909090909091E-4</v>
      </c>
      <c r="J224" s="21">
        <f t="shared" si="23"/>
        <v>1.9272727272727272E-4</v>
      </c>
      <c r="K224" s="16">
        <v>1395</v>
      </c>
      <c r="AD224" s="11">
        <v>44126</v>
      </c>
      <c r="AE224" s="1">
        <v>111</v>
      </c>
      <c r="AG224" s="9">
        <v>44126</v>
      </c>
      <c r="AH224">
        <v>17</v>
      </c>
      <c r="AI224">
        <v>1</v>
      </c>
    </row>
    <row r="225" spans="3:35" x14ac:dyDescent="0.25">
      <c r="C225" s="7">
        <v>44107</v>
      </c>
      <c r="D225" s="16">
        <v>2812</v>
      </c>
      <c r="E225" s="16">
        <v>2524</v>
      </c>
      <c r="F225" s="16">
        <v>106</v>
      </c>
      <c r="G225" s="16">
        <f t="shared" si="24"/>
        <v>182</v>
      </c>
      <c r="H225" s="21">
        <f t="shared" si="25"/>
        <v>5.1127272727272731E-3</v>
      </c>
      <c r="I225" s="21">
        <f t="shared" si="22"/>
        <v>3.3090909090909091E-4</v>
      </c>
      <c r="J225" s="21">
        <f t="shared" si="23"/>
        <v>1.9272727272727272E-4</v>
      </c>
      <c r="K225" s="16">
        <v>1396</v>
      </c>
      <c r="AD225" s="11">
        <v>44127</v>
      </c>
      <c r="AE225" s="1">
        <v>111</v>
      </c>
      <c r="AG225" s="9">
        <v>44127</v>
      </c>
      <c r="AH225">
        <v>17</v>
      </c>
      <c r="AI225">
        <v>0</v>
      </c>
    </row>
    <row r="226" spans="3:35" x14ac:dyDescent="0.25">
      <c r="C226" s="7">
        <v>44108</v>
      </c>
      <c r="D226" s="16">
        <v>2812</v>
      </c>
      <c r="E226" s="16">
        <v>2524</v>
      </c>
      <c r="F226" s="16">
        <v>106</v>
      </c>
      <c r="G226" s="16">
        <f t="shared" si="24"/>
        <v>182</v>
      </c>
      <c r="H226" s="21">
        <f t="shared" si="25"/>
        <v>5.1127272727272731E-3</v>
      </c>
      <c r="I226" s="21">
        <f t="shared" si="22"/>
        <v>3.3090909090909091E-4</v>
      </c>
      <c r="J226" s="21">
        <f t="shared" si="23"/>
        <v>1.9272727272727272E-4</v>
      </c>
      <c r="K226" s="16">
        <v>1397</v>
      </c>
      <c r="AD226" s="11">
        <v>44128</v>
      </c>
      <c r="AE226" s="1">
        <v>111</v>
      </c>
      <c r="AG226" s="9">
        <v>44128</v>
      </c>
      <c r="AH226">
        <v>17</v>
      </c>
      <c r="AI226">
        <v>0</v>
      </c>
    </row>
    <row r="227" spans="3:35" x14ac:dyDescent="0.25">
      <c r="C227" s="7">
        <v>44109</v>
      </c>
      <c r="D227" s="16">
        <v>2883</v>
      </c>
      <c r="E227" s="16">
        <v>2571</v>
      </c>
      <c r="F227" s="16">
        <v>106</v>
      </c>
      <c r="G227" s="16">
        <f t="shared" si="24"/>
        <v>206</v>
      </c>
      <c r="H227" s="21">
        <f t="shared" si="25"/>
        <v>5.2418181818181817E-3</v>
      </c>
      <c r="I227" s="21">
        <f t="shared" si="22"/>
        <v>3.7454545454545455E-4</v>
      </c>
      <c r="J227" s="21">
        <f t="shared" si="23"/>
        <v>1.9272727272727272E-4</v>
      </c>
      <c r="K227" s="16">
        <v>1439</v>
      </c>
      <c r="AD227" s="11">
        <v>44129</v>
      </c>
      <c r="AE227" s="1">
        <v>111</v>
      </c>
      <c r="AG227" s="9">
        <v>44129</v>
      </c>
      <c r="AH227">
        <v>17</v>
      </c>
      <c r="AI227">
        <v>0</v>
      </c>
    </row>
    <row r="228" spans="3:35" x14ac:dyDescent="0.25">
      <c r="C228" s="7">
        <v>44110</v>
      </c>
      <c r="D228" s="16">
        <v>2891</v>
      </c>
      <c r="E228" s="16">
        <v>2601</v>
      </c>
      <c r="F228" s="16">
        <v>107</v>
      </c>
      <c r="G228" s="16">
        <f t="shared" si="24"/>
        <v>183</v>
      </c>
      <c r="H228" s="21">
        <f t="shared" si="25"/>
        <v>5.2563636363636363E-3</v>
      </c>
      <c r="I228" s="21">
        <f t="shared" si="22"/>
        <v>3.3272727272727273E-4</v>
      </c>
      <c r="J228" s="21">
        <f t="shared" si="23"/>
        <v>1.9454545454545454E-4</v>
      </c>
      <c r="K228" s="16">
        <v>1445</v>
      </c>
      <c r="AD228" s="11">
        <v>44130</v>
      </c>
      <c r="AE228" s="1">
        <v>111</v>
      </c>
      <c r="AG228" s="9">
        <v>44130</v>
      </c>
      <c r="AH228">
        <v>17</v>
      </c>
      <c r="AI228">
        <v>0</v>
      </c>
    </row>
    <row r="229" spans="3:35" x14ac:dyDescent="0.25">
      <c r="C229" s="7">
        <v>44111</v>
      </c>
      <c r="D229" s="16">
        <v>2936</v>
      </c>
      <c r="E229" s="16">
        <v>2617</v>
      </c>
      <c r="F229" s="16">
        <v>107</v>
      </c>
      <c r="G229" s="16">
        <f t="shared" si="24"/>
        <v>212</v>
      </c>
      <c r="H229" s="21">
        <f t="shared" si="25"/>
        <v>5.3381818181818183E-3</v>
      </c>
      <c r="I229" s="21">
        <f t="shared" si="22"/>
        <v>3.8545454545454544E-4</v>
      </c>
      <c r="J229" s="21">
        <f t="shared" si="23"/>
        <v>1.9454545454545454E-4</v>
      </c>
      <c r="K229" s="16">
        <v>1468</v>
      </c>
      <c r="AD229" s="11">
        <v>44131</v>
      </c>
      <c r="AE229" s="1">
        <v>116</v>
      </c>
      <c r="AG229" s="9">
        <v>44131</v>
      </c>
      <c r="AH229">
        <v>17</v>
      </c>
      <c r="AI229">
        <v>5</v>
      </c>
    </row>
    <row r="230" spans="3:35" x14ac:dyDescent="0.25">
      <c r="C230" s="7">
        <v>44112</v>
      </c>
      <c r="D230" s="16">
        <v>2988</v>
      </c>
      <c r="E230" s="16">
        <v>2638</v>
      </c>
      <c r="F230" s="16">
        <v>107</v>
      </c>
      <c r="G230" s="16">
        <f t="shared" si="24"/>
        <v>243</v>
      </c>
      <c r="H230" s="21">
        <f t="shared" si="25"/>
        <v>5.4327272727272731E-3</v>
      </c>
      <c r="I230" s="21">
        <f t="shared" si="22"/>
        <v>4.4181818181818184E-4</v>
      </c>
      <c r="J230" s="21">
        <f t="shared" si="23"/>
        <v>1.9454545454545454E-4</v>
      </c>
      <c r="K230" s="16">
        <v>1496</v>
      </c>
      <c r="L230" s="6">
        <v>43942</v>
      </c>
      <c r="N230" s="6">
        <v>43942</v>
      </c>
      <c r="AD230" s="11">
        <v>44132</v>
      </c>
      <c r="AE230" s="1">
        <v>119</v>
      </c>
      <c r="AG230" s="9">
        <v>44132</v>
      </c>
      <c r="AH230">
        <v>17</v>
      </c>
      <c r="AI230">
        <v>3</v>
      </c>
    </row>
    <row r="231" spans="3:35" x14ac:dyDescent="0.25">
      <c r="C231" s="7">
        <v>44113</v>
      </c>
      <c r="D231" s="16">
        <v>3027</v>
      </c>
      <c r="E231" s="16">
        <v>2664</v>
      </c>
      <c r="F231" s="16">
        <v>109</v>
      </c>
      <c r="G231" s="16">
        <f t="shared" si="24"/>
        <v>254</v>
      </c>
      <c r="H231" s="21">
        <f t="shared" si="25"/>
        <v>5.5036363636363633E-3</v>
      </c>
      <c r="I231" s="21">
        <f t="shared" si="22"/>
        <v>4.6181818181818184E-4</v>
      </c>
      <c r="J231" s="21">
        <f t="shared" si="23"/>
        <v>1.9818181818181819E-4</v>
      </c>
      <c r="K231" s="16">
        <v>1515</v>
      </c>
      <c r="AD231" s="11">
        <v>44133</v>
      </c>
      <c r="AE231" s="1">
        <v>122</v>
      </c>
      <c r="AG231" s="9">
        <v>44133</v>
      </c>
      <c r="AH231">
        <v>17</v>
      </c>
      <c r="AI231">
        <v>3</v>
      </c>
    </row>
    <row r="232" spans="3:35" x14ac:dyDescent="0.25">
      <c r="C232" s="7">
        <v>44114</v>
      </c>
      <c r="D232" s="16">
        <v>3027</v>
      </c>
      <c r="E232" s="16">
        <v>2664</v>
      </c>
      <c r="F232" s="16">
        <v>109</v>
      </c>
      <c r="G232" s="16">
        <f t="shared" ref="G232:G238" si="26">D232-E232-F232</f>
        <v>254</v>
      </c>
      <c r="H232" s="21">
        <f t="shared" ref="H232:H238" si="27">D232/550000</f>
        <v>5.5036363636363633E-3</v>
      </c>
      <c r="I232" s="21">
        <f t="shared" ref="I232:I238" si="28">G232/550000</f>
        <v>4.6181818181818184E-4</v>
      </c>
      <c r="J232" s="21">
        <f t="shared" ref="J232:J238" si="29">F232/550000</f>
        <v>1.9818181818181819E-4</v>
      </c>
      <c r="K232" s="16">
        <v>1516</v>
      </c>
      <c r="AD232" s="11">
        <v>44134</v>
      </c>
      <c r="AE232" s="1">
        <v>124</v>
      </c>
      <c r="AG232" s="9">
        <v>44134</v>
      </c>
      <c r="AH232">
        <v>17</v>
      </c>
      <c r="AI232">
        <v>2</v>
      </c>
    </row>
    <row r="233" spans="3:35" x14ac:dyDescent="0.25">
      <c r="C233" s="7">
        <v>44115</v>
      </c>
      <c r="D233" s="16">
        <v>3027</v>
      </c>
      <c r="E233" s="16">
        <v>2664</v>
      </c>
      <c r="F233" s="16">
        <v>109</v>
      </c>
      <c r="G233" s="16">
        <f t="shared" si="26"/>
        <v>254</v>
      </c>
      <c r="H233" s="21">
        <f t="shared" si="27"/>
        <v>5.5036363636363633E-3</v>
      </c>
      <c r="I233" s="21">
        <f t="shared" si="28"/>
        <v>4.6181818181818184E-4</v>
      </c>
      <c r="J233" s="21">
        <f t="shared" si="29"/>
        <v>1.9818181818181819E-4</v>
      </c>
      <c r="K233" s="16">
        <v>1517</v>
      </c>
      <c r="AD233" s="11">
        <v>44135</v>
      </c>
      <c r="AE233" s="1">
        <v>124</v>
      </c>
      <c r="AG233" s="9">
        <v>44135</v>
      </c>
      <c r="AH233">
        <v>17</v>
      </c>
      <c r="AI233">
        <v>0</v>
      </c>
    </row>
    <row r="234" spans="3:35" x14ac:dyDescent="0.25">
      <c r="C234" s="7">
        <v>44116</v>
      </c>
      <c r="D234" s="16">
        <v>3167</v>
      </c>
      <c r="E234" s="16">
        <v>2723</v>
      </c>
      <c r="F234" s="16">
        <v>109</v>
      </c>
      <c r="G234" s="16">
        <f t="shared" si="26"/>
        <v>335</v>
      </c>
      <c r="H234" s="21">
        <f t="shared" si="27"/>
        <v>5.7581818181818185E-3</v>
      </c>
      <c r="I234" s="21">
        <f t="shared" si="28"/>
        <v>6.0909090909090906E-4</v>
      </c>
      <c r="J234" s="21">
        <f t="shared" si="29"/>
        <v>1.9818181818181819E-4</v>
      </c>
      <c r="K234" s="16">
        <v>1585</v>
      </c>
      <c r="AD234" s="11">
        <v>44136</v>
      </c>
      <c r="AE234" s="1">
        <v>124</v>
      </c>
      <c r="AG234" s="9">
        <v>44136</v>
      </c>
      <c r="AH234">
        <v>17</v>
      </c>
      <c r="AI234">
        <v>0</v>
      </c>
    </row>
    <row r="235" spans="3:35" x14ac:dyDescent="0.25">
      <c r="C235" s="7">
        <v>44117</v>
      </c>
      <c r="D235" s="16">
        <v>3188</v>
      </c>
      <c r="E235" s="16">
        <v>2772</v>
      </c>
      <c r="F235" s="16">
        <v>109</v>
      </c>
      <c r="G235" s="16">
        <f t="shared" si="26"/>
        <v>307</v>
      </c>
      <c r="H235" s="21">
        <f t="shared" si="27"/>
        <v>5.796363636363636E-3</v>
      </c>
      <c r="I235" s="21">
        <f t="shared" si="28"/>
        <v>5.5818181818181813E-4</v>
      </c>
      <c r="J235" s="21">
        <f t="shared" si="29"/>
        <v>1.9818181818181819E-4</v>
      </c>
      <c r="K235" s="16">
        <v>1594</v>
      </c>
      <c r="AD235" s="11">
        <v>44137</v>
      </c>
      <c r="AE235" s="1">
        <v>125</v>
      </c>
      <c r="AG235" s="9">
        <v>44137</v>
      </c>
      <c r="AH235">
        <v>17</v>
      </c>
      <c r="AI235">
        <v>1</v>
      </c>
    </row>
    <row r="236" spans="3:35" x14ac:dyDescent="0.25">
      <c r="C236" s="7">
        <v>44118</v>
      </c>
      <c r="D236" s="16">
        <v>3257</v>
      </c>
      <c r="E236" s="16">
        <v>2806</v>
      </c>
      <c r="F236" s="16">
        <v>109</v>
      </c>
      <c r="G236" s="16">
        <f t="shared" si="26"/>
        <v>342</v>
      </c>
      <c r="H236" s="21">
        <f t="shared" si="27"/>
        <v>5.9218181818181817E-3</v>
      </c>
      <c r="I236" s="21">
        <f t="shared" si="28"/>
        <v>6.2181818181818182E-4</v>
      </c>
      <c r="J236" s="21">
        <f t="shared" si="29"/>
        <v>1.9818181818181819E-4</v>
      </c>
      <c r="K236" s="16">
        <v>1626</v>
      </c>
      <c r="AD236" s="11">
        <v>44138</v>
      </c>
      <c r="AE236" s="1">
        <v>129</v>
      </c>
      <c r="AG236" s="9">
        <v>44138</v>
      </c>
      <c r="AH236">
        <v>17</v>
      </c>
      <c r="AI236">
        <v>4</v>
      </c>
    </row>
    <row r="237" spans="3:35" x14ac:dyDescent="0.25">
      <c r="C237" s="7">
        <v>44119</v>
      </c>
      <c r="D237" s="16">
        <v>3393</v>
      </c>
      <c r="E237" s="16">
        <v>2845</v>
      </c>
      <c r="F237" s="16">
        <v>109</v>
      </c>
      <c r="G237" s="16">
        <f t="shared" si="26"/>
        <v>439</v>
      </c>
      <c r="H237" s="21">
        <f t="shared" si="27"/>
        <v>6.1690909090909088E-3</v>
      </c>
      <c r="I237" s="21">
        <f t="shared" si="28"/>
        <v>7.9818181818181822E-4</v>
      </c>
      <c r="J237" s="21">
        <f t="shared" si="29"/>
        <v>1.9818181818181819E-4</v>
      </c>
      <c r="K237" s="16">
        <v>1672</v>
      </c>
      <c r="AD237" s="11">
        <v>44139</v>
      </c>
      <c r="AE237" s="1">
        <v>130</v>
      </c>
      <c r="AG237" s="9">
        <v>44139</v>
      </c>
      <c r="AH237">
        <v>17</v>
      </c>
      <c r="AI237">
        <v>1</v>
      </c>
    </row>
    <row r="238" spans="3:35" x14ac:dyDescent="0.25">
      <c r="C238" s="7">
        <v>44120</v>
      </c>
      <c r="D238" s="16">
        <v>3509</v>
      </c>
      <c r="E238" s="16">
        <v>2891</v>
      </c>
      <c r="F238" s="16">
        <v>109</v>
      </c>
      <c r="G238" s="16">
        <f t="shared" si="26"/>
        <v>509</v>
      </c>
      <c r="H238" s="21">
        <f t="shared" si="27"/>
        <v>6.3800000000000003E-3</v>
      </c>
      <c r="I238" s="21">
        <f t="shared" si="28"/>
        <v>9.254545454545455E-4</v>
      </c>
      <c r="J238" s="21">
        <f t="shared" si="29"/>
        <v>1.9818181818181819E-4</v>
      </c>
      <c r="K238" s="16">
        <v>1729</v>
      </c>
      <c r="O238" s="8" t="s">
        <v>25</v>
      </c>
      <c r="AD238" s="11">
        <v>44140</v>
      </c>
      <c r="AE238" s="1">
        <v>130</v>
      </c>
      <c r="AG238" s="9">
        <v>44140</v>
      </c>
      <c r="AH238">
        <v>17</v>
      </c>
      <c r="AI238">
        <v>0</v>
      </c>
    </row>
    <row r="239" spans="3:35" x14ac:dyDescent="0.25">
      <c r="C239" s="7">
        <v>44121</v>
      </c>
      <c r="D239" s="16">
        <v>3509</v>
      </c>
      <c r="E239" s="16">
        <v>2891</v>
      </c>
      <c r="F239" s="16">
        <v>109</v>
      </c>
      <c r="G239" s="16">
        <f t="shared" ref="G239:G245" si="30">D239-E239-F239</f>
        <v>509</v>
      </c>
      <c r="H239" s="21">
        <f t="shared" ref="H239:H245" si="31">D239/550000</f>
        <v>6.3800000000000003E-3</v>
      </c>
      <c r="I239" s="21">
        <f t="shared" ref="I239:I245" si="32">G239/550000</f>
        <v>9.254545454545455E-4</v>
      </c>
      <c r="J239" s="21">
        <f t="shared" ref="J239:J245" si="33">F239/550000</f>
        <v>1.9818181818181819E-4</v>
      </c>
      <c r="K239" s="16">
        <v>1730</v>
      </c>
      <c r="AD239" s="11">
        <v>44141</v>
      </c>
      <c r="AE239" s="1">
        <v>132</v>
      </c>
      <c r="AG239" s="9">
        <v>44141</v>
      </c>
      <c r="AH239">
        <v>17</v>
      </c>
      <c r="AI239">
        <v>2</v>
      </c>
    </row>
    <row r="240" spans="3:35" x14ac:dyDescent="0.25">
      <c r="C240" s="7">
        <v>44122</v>
      </c>
      <c r="D240" s="16">
        <v>3509</v>
      </c>
      <c r="E240" s="16">
        <v>2891</v>
      </c>
      <c r="F240" s="16">
        <v>109</v>
      </c>
      <c r="G240" s="16">
        <f t="shared" si="30"/>
        <v>509</v>
      </c>
      <c r="H240" s="21">
        <f t="shared" si="31"/>
        <v>6.3800000000000003E-3</v>
      </c>
      <c r="I240" s="21">
        <f t="shared" si="32"/>
        <v>9.254545454545455E-4</v>
      </c>
      <c r="J240" s="21">
        <f t="shared" si="33"/>
        <v>1.9818181818181819E-4</v>
      </c>
      <c r="K240" s="16">
        <v>1731</v>
      </c>
      <c r="L240" s="6">
        <v>43943</v>
      </c>
      <c r="N240" s="6">
        <v>43943</v>
      </c>
      <c r="AD240" s="11">
        <v>44142</v>
      </c>
      <c r="AE240" s="1">
        <v>132</v>
      </c>
      <c r="AG240" s="9">
        <v>44142</v>
      </c>
      <c r="AH240">
        <v>17</v>
      </c>
      <c r="AI240">
        <v>0</v>
      </c>
    </row>
    <row r="241" spans="3:35" x14ac:dyDescent="0.25">
      <c r="C241" s="7">
        <v>44123</v>
      </c>
      <c r="D241" s="16">
        <v>3778</v>
      </c>
      <c r="E241" s="16">
        <v>3016</v>
      </c>
      <c r="F241" s="16">
        <v>110</v>
      </c>
      <c r="G241" s="16">
        <f t="shared" si="30"/>
        <v>652</v>
      </c>
      <c r="H241" s="21">
        <f t="shared" si="31"/>
        <v>6.8690909090909089E-3</v>
      </c>
      <c r="I241" s="21">
        <f t="shared" si="32"/>
        <v>1.1854545454545455E-3</v>
      </c>
      <c r="J241" s="21">
        <f t="shared" si="33"/>
        <v>2.0000000000000001E-4</v>
      </c>
      <c r="K241" s="16">
        <v>1838</v>
      </c>
      <c r="AD241" s="11">
        <v>44143</v>
      </c>
      <c r="AE241" s="1">
        <v>132</v>
      </c>
      <c r="AG241" s="9">
        <v>44143</v>
      </c>
      <c r="AH241">
        <v>17</v>
      </c>
      <c r="AI241">
        <v>0</v>
      </c>
    </row>
    <row r="242" spans="3:35" x14ac:dyDescent="0.25">
      <c r="C242" s="7">
        <v>44124</v>
      </c>
      <c r="D242" s="16">
        <v>3816</v>
      </c>
      <c r="E242" s="16">
        <v>3084</v>
      </c>
      <c r="F242" s="16">
        <v>110</v>
      </c>
      <c r="G242" s="16">
        <f t="shared" si="30"/>
        <v>622</v>
      </c>
      <c r="H242" s="21">
        <f t="shared" si="31"/>
        <v>6.9381818181818182E-3</v>
      </c>
      <c r="I242" s="21">
        <f t="shared" si="32"/>
        <v>1.1309090909090908E-3</v>
      </c>
      <c r="J242" s="21">
        <f t="shared" si="33"/>
        <v>2.0000000000000001E-4</v>
      </c>
      <c r="K242" s="16">
        <v>1855</v>
      </c>
      <c r="AD242" s="11">
        <v>44144</v>
      </c>
      <c r="AE242" s="1">
        <v>132</v>
      </c>
      <c r="AG242" s="9">
        <v>44144</v>
      </c>
      <c r="AH242">
        <v>17</v>
      </c>
      <c r="AI242">
        <v>0</v>
      </c>
    </row>
    <row r="243" spans="3:35" x14ac:dyDescent="0.25">
      <c r="C243" s="7">
        <v>44125</v>
      </c>
      <c r="D243" s="16">
        <v>3912</v>
      </c>
      <c r="E243" s="16">
        <v>3157</v>
      </c>
      <c r="F243" s="16">
        <v>110</v>
      </c>
      <c r="G243" s="16">
        <f t="shared" si="30"/>
        <v>645</v>
      </c>
      <c r="H243" s="21">
        <f t="shared" si="31"/>
        <v>7.1127272727272723E-3</v>
      </c>
      <c r="I243" s="21">
        <f t="shared" si="32"/>
        <v>1.1727272727272728E-3</v>
      </c>
      <c r="J243" s="21">
        <f t="shared" si="33"/>
        <v>2.0000000000000001E-4</v>
      </c>
      <c r="K243" s="16">
        <v>1894</v>
      </c>
      <c r="AD243" s="11">
        <v>44145</v>
      </c>
      <c r="AE243" s="1">
        <v>140</v>
      </c>
      <c r="AG243" s="9">
        <v>44145</v>
      </c>
      <c r="AH243">
        <v>17</v>
      </c>
      <c r="AI243">
        <v>8</v>
      </c>
    </row>
    <row r="244" spans="3:35" x14ac:dyDescent="0.25">
      <c r="C244" s="7">
        <v>44126</v>
      </c>
      <c r="D244" s="16">
        <v>4103</v>
      </c>
      <c r="E244" s="16">
        <v>3237</v>
      </c>
      <c r="F244" s="16">
        <v>111</v>
      </c>
      <c r="G244" s="16">
        <f t="shared" si="30"/>
        <v>755</v>
      </c>
      <c r="H244" s="21">
        <f t="shared" si="31"/>
        <v>7.4599999999999996E-3</v>
      </c>
      <c r="I244" s="21">
        <f t="shared" si="32"/>
        <v>1.3727272727272726E-3</v>
      </c>
      <c r="J244" s="21">
        <f t="shared" si="33"/>
        <v>2.0181818181818181E-4</v>
      </c>
      <c r="K244" s="16">
        <v>1973</v>
      </c>
      <c r="AD244" s="11">
        <v>44146</v>
      </c>
      <c r="AE244" s="1">
        <v>142</v>
      </c>
      <c r="AG244" s="9">
        <v>44146</v>
      </c>
      <c r="AH244">
        <v>17</v>
      </c>
      <c r="AI244">
        <v>2</v>
      </c>
    </row>
    <row r="245" spans="3:35" x14ac:dyDescent="0.25">
      <c r="C245" s="7">
        <v>44127</v>
      </c>
      <c r="D245" s="16">
        <v>4288</v>
      </c>
      <c r="E245" s="16">
        <v>3330</v>
      </c>
      <c r="F245" s="16">
        <v>111</v>
      </c>
      <c r="G245" s="16">
        <f t="shared" si="30"/>
        <v>847</v>
      </c>
      <c r="H245" s="21">
        <f t="shared" si="31"/>
        <v>7.796363636363636E-3</v>
      </c>
      <c r="I245" s="21">
        <f t="shared" si="32"/>
        <v>1.5399999999999999E-3</v>
      </c>
      <c r="J245" s="21">
        <f t="shared" si="33"/>
        <v>2.0181818181818181E-4</v>
      </c>
      <c r="K245" s="16">
        <v>2031</v>
      </c>
      <c r="AD245" s="11">
        <v>44147</v>
      </c>
      <c r="AE245" s="1">
        <v>143</v>
      </c>
      <c r="AG245" s="9">
        <v>44147</v>
      </c>
      <c r="AH245">
        <v>17</v>
      </c>
      <c r="AI245">
        <v>1</v>
      </c>
    </row>
    <row r="246" spans="3:35" x14ac:dyDescent="0.25">
      <c r="C246" s="7">
        <v>44128</v>
      </c>
      <c r="D246" s="16">
        <v>4288</v>
      </c>
      <c r="E246" s="16">
        <v>3330</v>
      </c>
      <c r="F246" s="16">
        <v>111</v>
      </c>
      <c r="G246" s="16">
        <f t="shared" ref="G246:G252" si="34">D246-E246-F246</f>
        <v>847</v>
      </c>
      <c r="H246" s="21">
        <f t="shared" ref="H246:H252" si="35">D246/550000</f>
        <v>7.796363636363636E-3</v>
      </c>
      <c r="I246" s="21">
        <f t="shared" ref="I246:I252" si="36">G246/550000</f>
        <v>1.5399999999999999E-3</v>
      </c>
      <c r="J246" s="21">
        <f t="shared" ref="J246:J252" si="37">F246/550000</f>
        <v>2.0181818181818181E-4</v>
      </c>
      <c r="K246" s="16">
        <v>2032</v>
      </c>
      <c r="L246" s="6">
        <v>43944</v>
      </c>
      <c r="N246" s="6">
        <v>43944</v>
      </c>
      <c r="AD246" s="11">
        <v>44148</v>
      </c>
      <c r="AE246" s="1">
        <v>143</v>
      </c>
      <c r="AG246" s="9">
        <v>44148</v>
      </c>
      <c r="AH246">
        <v>17</v>
      </c>
      <c r="AI246">
        <v>0</v>
      </c>
    </row>
    <row r="247" spans="3:35" x14ac:dyDescent="0.25">
      <c r="C247" s="7">
        <v>44129</v>
      </c>
      <c r="D247" s="16">
        <v>4288</v>
      </c>
      <c r="E247" s="16">
        <v>3330</v>
      </c>
      <c r="F247" s="16">
        <v>111</v>
      </c>
      <c r="G247" s="16">
        <f t="shared" si="34"/>
        <v>847</v>
      </c>
      <c r="H247" s="21">
        <f t="shared" si="35"/>
        <v>7.796363636363636E-3</v>
      </c>
      <c r="I247" s="21">
        <f t="shared" si="36"/>
        <v>1.5399999999999999E-3</v>
      </c>
      <c r="J247" s="21">
        <f t="shared" si="37"/>
        <v>2.0181818181818181E-4</v>
      </c>
      <c r="K247" s="16">
        <v>2033</v>
      </c>
      <c r="AD247" s="11">
        <v>44149</v>
      </c>
      <c r="AE247" s="1">
        <v>143</v>
      </c>
      <c r="AG247" s="9">
        <v>44149</v>
      </c>
      <c r="AH247">
        <v>17</v>
      </c>
      <c r="AI247">
        <v>0</v>
      </c>
    </row>
    <row r="248" spans="3:35" x14ac:dyDescent="0.25">
      <c r="C248" s="7">
        <v>44130</v>
      </c>
      <c r="D248" s="16">
        <v>4889</v>
      </c>
      <c r="E248" s="16">
        <v>3574</v>
      </c>
      <c r="F248" s="16">
        <v>111</v>
      </c>
      <c r="G248" s="16">
        <f t="shared" si="34"/>
        <v>1204</v>
      </c>
      <c r="H248" s="21">
        <f t="shared" si="35"/>
        <v>8.889090909090909E-3</v>
      </c>
      <c r="I248" s="21">
        <f t="shared" si="36"/>
        <v>2.1890909090909092E-3</v>
      </c>
      <c r="J248" s="21">
        <f t="shared" si="37"/>
        <v>2.0181818181818181E-4</v>
      </c>
      <c r="K248" s="16">
        <v>2252</v>
      </c>
      <c r="AD248" s="11">
        <v>44150</v>
      </c>
      <c r="AE248" s="1">
        <v>143</v>
      </c>
      <c r="AG248" s="9">
        <v>44150</v>
      </c>
      <c r="AH248">
        <v>17</v>
      </c>
      <c r="AI248">
        <v>0</v>
      </c>
    </row>
    <row r="249" spans="3:35" x14ac:dyDescent="0.25">
      <c r="C249" s="7">
        <v>44131</v>
      </c>
      <c r="D249" s="16">
        <v>4969</v>
      </c>
      <c r="E249" s="16">
        <v>3734</v>
      </c>
      <c r="F249" s="16">
        <v>116</v>
      </c>
      <c r="G249" s="16">
        <f t="shared" si="34"/>
        <v>1119</v>
      </c>
      <c r="H249" s="21">
        <f t="shared" si="35"/>
        <v>9.0345454545454548E-3</v>
      </c>
      <c r="I249" s="21">
        <f t="shared" si="36"/>
        <v>2.0345454545454547E-3</v>
      </c>
      <c r="J249" s="21">
        <f t="shared" si="37"/>
        <v>2.1090909090909092E-4</v>
      </c>
      <c r="K249" s="16">
        <v>2278</v>
      </c>
      <c r="AD249" s="11">
        <v>44151</v>
      </c>
      <c r="AE249" s="1">
        <v>143</v>
      </c>
      <c r="AG249" s="9">
        <v>44151</v>
      </c>
      <c r="AH249">
        <v>17</v>
      </c>
      <c r="AI249">
        <v>0</v>
      </c>
    </row>
    <row r="250" spans="3:35" x14ac:dyDescent="0.25">
      <c r="C250" s="7">
        <v>44132</v>
      </c>
      <c r="D250" s="16">
        <v>5082</v>
      </c>
      <c r="E250" s="16">
        <v>3840</v>
      </c>
      <c r="F250" s="16">
        <v>119</v>
      </c>
      <c r="G250" s="16">
        <f t="shared" si="34"/>
        <v>1123</v>
      </c>
      <c r="H250" s="21">
        <f t="shared" si="35"/>
        <v>9.2399999999999999E-3</v>
      </c>
      <c r="I250" s="21">
        <f t="shared" si="36"/>
        <v>2.041818181818182E-3</v>
      </c>
      <c r="J250" s="21">
        <f t="shared" si="37"/>
        <v>2.1636363636363636E-4</v>
      </c>
      <c r="K250" s="16">
        <v>2322</v>
      </c>
      <c r="AD250" s="11">
        <v>44152</v>
      </c>
      <c r="AE250" s="1">
        <v>148</v>
      </c>
      <c r="AG250" s="9">
        <v>44152</v>
      </c>
      <c r="AH250">
        <v>17</v>
      </c>
      <c r="AI250">
        <v>5</v>
      </c>
    </row>
    <row r="251" spans="3:35" x14ac:dyDescent="0.25">
      <c r="C251" s="7">
        <v>44133</v>
      </c>
      <c r="D251" s="16">
        <v>5316</v>
      </c>
      <c r="E251" s="16">
        <v>3953</v>
      </c>
      <c r="F251" s="16">
        <v>122</v>
      </c>
      <c r="G251" s="16">
        <f t="shared" si="34"/>
        <v>1241</v>
      </c>
      <c r="H251" s="21">
        <f t="shared" si="35"/>
        <v>9.6654545454545448E-3</v>
      </c>
      <c r="I251" s="21">
        <f t="shared" si="36"/>
        <v>2.2563636363636362E-3</v>
      </c>
      <c r="J251" s="21">
        <f t="shared" si="37"/>
        <v>2.2181818181818183E-4</v>
      </c>
      <c r="K251" s="16">
        <v>2397</v>
      </c>
      <c r="AD251" s="11">
        <v>44153</v>
      </c>
      <c r="AE251" s="1">
        <v>148</v>
      </c>
      <c r="AG251" s="9">
        <v>44153</v>
      </c>
      <c r="AH251">
        <v>17</v>
      </c>
      <c r="AI251">
        <v>0</v>
      </c>
    </row>
    <row r="252" spans="3:35" x14ac:dyDescent="0.25">
      <c r="C252" s="7">
        <v>44134</v>
      </c>
      <c r="D252" s="16">
        <v>5612</v>
      </c>
      <c r="E252" s="16">
        <v>4093</v>
      </c>
      <c r="F252" s="16">
        <v>124</v>
      </c>
      <c r="G252" s="16">
        <f t="shared" si="34"/>
        <v>1395</v>
      </c>
      <c r="H252" s="21">
        <f t="shared" si="35"/>
        <v>1.0203636363636364E-2</v>
      </c>
      <c r="I252" s="21">
        <f t="shared" si="36"/>
        <v>2.5363636363636365E-3</v>
      </c>
      <c r="J252" s="21">
        <f t="shared" si="37"/>
        <v>2.2545454545454545E-4</v>
      </c>
      <c r="K252" s="16">
        <v>2512</v>
      </c>
      <c r="AD252" s="11">
        <v>44154</v>
      </c>
      <c r="AE252" s="1">
        <v>156</v>
      </c>
      <c r="AG252" s="9">
        <v>44154</v>
      </c>
      <c r="AH252">
        <v>17</v>
      </c>
      <c r="AI252">
        <v>8</v>
      </c>
    </row>
    <row r="253" spans="3:35" x14ac:dyDescent="0.25">
      <c r="C253" s="7">
        <v>44135</v>
      </c>
      <c r="D253" s="16">
        <v>5612</v>
      </c>
      <c r="E253" s="16">
        <v>4093</v>
      </c>
      <c r="F253" s="16">
        <v>124</v>
      </c>
      <c r="G253" s="16">
        <f t="shared" ref="G253:G259" si="38">D253-E253-F253</f>
        <v>1395</v>
      </c>
      <c r="H253" s="21">
        <f t="shared" ref="H253:H259" si="39">D253/550000</f>
        <v>1.0203636363636364E-2</v>
      </c>
      <c r="I253" s="21">
        <f t="shared" ref="I253:I259" si="40">G253/550000</f>
        <v>2.5363636363636365E-3</v>
      </c>
      <c r="J253" s="21">
        <f t="shared" ref="J253:J259" si="41">F253/550000</f>
        <v>2.2545454545454545E-4</v>
      </c>
      <c r="K253" s="16">
        <v>2513</v>
      </c>
      <c r="L253" s="6">
        <v>43945</v>
      </c>
      <c r="N253" s="6">
        <v>43945</v>
      </c>
      <c r="AD253" s="11">
        <v>44155</v>
      </c>
      <c r="AE253" s="1">
        <v>162</v>
      </c>
      <c r="AG253" s="9">
        <v>44155</v>
      </c>
      <c r="AH253">
        <v>17</v>
      </c>
      <c r="AI253">
        <v>6</v>
      </c>
    </row>
    <row r="254" spans="3:35" x14ac:dyDescent="0.25">
      <c r="C254" s="7">
        <v>44136</v>
      </c>
      <c r="D254" s="16">
        <v>5612</v>
      </c>
      <c r="E254" s="16">
        <v>4093</v>
      </c>
      <c r="F254" s="16">
        <v>124</v>
      </c>
      <c r="G254" s="16">
        <f t="shared" si="38"/>
        <v>1395</v>
      </c>
      <c r="H254" s="21">
        <f t="shared" si="39"/>
        <v>1.0203636363636364E-2</v>
      </c>
      <c r="I254" s="21">
        <f t="shared" si="40"/>
        <v>2.5363636363636365E-3</v>
      </c>
      <c r="J254" s="21">
        <f t="shared" si="41"/>
        <v>2.2545454545454545E-4</v>
      </c>
      <c r="K254" s="16">
        <v>2514</v>
      </c>
      <c r="AD254" s="11">
        <v>44156</v>
      </c>
      <c r="AE254" s="1">
        <v>162</v>
      </c>
      <c r="AG254" s="9">
        <v>44156</v>
      </c>
      <c r="AH254">
        <v>17</v>
      </c>
      <c r="AI254">
        <v>0</v>
      </c>
    </row>
    <row r="255" spans="3:35" x14ac:dyDescent="0.25">
      <c r="C255" s="7">
        <v>44137</v>
      </c>
      <c r="D255" s="16">
        <v>6061</v>
      </c>
      <c r="E255" s="16">
        <v>4610</v>
      </c>
      <c r="F255" s="16">
        <v>125</v>
      </c>
      <c r="G255" s="16">
        <f t="shared" si="38"/>
        <v>1326</v>
      </c>
      <c r="H255" s="21">
        <f t="shared" si="39"/>
        <v>1.102E-2</v>
      </c>
      <c r="I255" s="21">
        <f t="shared" si="40"/>
        <v>2.4109090909090907E-3</v>
      </c>
      <c r="J255" s="21">
        <f t="shared" si="41"/>
        <v>2.2727272727272727E-4</v>
      </c>
      <c r="K255" s="16">
        <v>2699</v>
      </c>
      <c r="AD255" s="11">
        <v>44157</v>
      </c>
      <c r="AE255" s="1">
        <v>162</v>
      </c>
      <c r="AG255" s="9">
        <v>44157</v>
      </c>
      <c r="AH255">
        <v>17</v>
      </c>
      <c r="AI255">
        <v>0</v>
      </c>
    </row>
    <row r="256" spans="3:35" x14ac:dyDescent="0.25">
      <c r="C256" s="7">
        <v>44138</v>
      </c>
      <c r="D256" s="16">
        <v>6153</v>
      </c>
      <c r="E256" s="16">
        <v>4966</v>
      </c>
      <c r="F256" s="16">
        <v>129</v>
      </c>
      <c r="G256" s="16">
        <f t="shared" si="38"/>
        <v>1058</v>
      </c>
      <c r="H256" s="21">
        <f t="shared" si="39"/>
        <v>1.1187272727272728E-2</v>
      </c>
      <c r="I256" s="21">
        <f t="shared" si="40"/>
        <v>1.9236363636363637E-3</v>
      </c>
      <c r="J256" s="21">
        <f t="shared" si="41"/>
        <v>2.3454545454545454E-4</v>
      </c>
      <c r="K256" s="16">
        <v>2742</v>
      </c>
      <c r="AD256" s="11">
        <v>44158</v>
      </c>
      <c r="AE256" s="1">
        <v>164</v>
      </c>
      <c r="AG256" s="9">
        <v>44158</v>
      </c>
      <c r="AH256">
        <v>17</v>
      </c>
      <c r="AI256">
        <v>2</v>
      </c>
    </row>
    <row r="257" spans="3:35" x14ac:dyDescent="0.25">
      <c r="C257" s="7">
        <v>44139</v>
      </c>
      <c r="D257" s="16">
        <v>6278</v>
      </c>
      <c r="E257" s="16">
        <v>5013</v>
      </c>
      <c r="F257" s="16">
        <v>130</v>
      </c>
      <c r="G257" s="16">
        <f t="shared" si="38"/>
        <v>1135</v>
      </c>
      <c r="H257" s="21">
        <f t="shared" si="39"/>
        <v>1.1414545454545455E-2</v>
      </c>
      <c r="I257" s="21">
        <f t="shared" si="40"/>
        <v>2.0636363636363638E-3</v>
      </c>
      <c r="J257" s="21">
        <f t="shared" si="41"/>
        <v>2.3636363636363636E-4</v>
      </c>
      <c r="K257" s="16">
        <v>2785</v>
      </c>
      <c r="AD257" s="11">
        <v>44159</v>
      </c>
      <c r="AE257" s="1">
        <v>168</v>
      </c>
      <c r="AG257" s="9">
        <v>44159</v>
      </c>
      <c r="AH257">
        <v>17</v>
      </c>
      <c r="AI257">
        <v>4</v>
      </c>
    </row>
    <row r="258" spans="3:35" x14ac:dyDescent="0.25">
      <c r="C258" s="7">
        <v>44140</v>
      </c>
      <c r="D258" s="16">
        <v>6519</v>
      </c>
      <c r="E258" s="16">
        <v>5166</v>
      </c>
      <c r="F258" s="16">
        <v>130</v>
      </c>
      <c r="G258" s="16">
        <f t="shared" si="38"/>
        <v>1223</v>
      </c>
      <c r="H258" s="21">
        <f t="shared" si="39"/>
        <v>1.1852727272727273E-2</v>
      </c>
      <c r="I258" s="21">
        <f t="shared" si="40"/>
        <v>2.2236363636363638E-3</v>
      </c>
      <c r="J258" s="21">
        <f t="shared" si="41"/>
        <v>2.3636363636363636E-4</v>
      </c>
      <c r="K258" s="16">
        <v>2873</v>
      </c>
      <c r="AD258" s="11">
        <v>44160</v>
      </c>
      <c r="AE258" s="1">
        <v>172</v>
      </c>
      <c r="AG258" s="9">
        <v>44160</v>
      </c>
      <c r="AH258">
        <v>17</v>
      </c>
      <c r="AI258">
        <v>4</v>
      </c>
    </row>
    <row r="259" spans="3:35" x14ac:dyDescent="0.25">
      <c r="C259" s="7">
        <v>44141</v>
      </c>
      <c r="D259" s="16">
        <v>6748</v>
      </c>
      <c r="E259" s="16">
        <v>5360</v>
      </c>
      <c r="F259" s="16">
        <v>132</v>
      </c>
      <c r="G259" s="16">
        <f t="shared" si="38"/>
        <v>1256</v>
      </c>
      <c r="H259" s="21">
        <f t="shared" si="39"/>
        <v>1.2269090909090908E-2</v>
      </c>
      <c r="I259" s="21">
        <f t="shared" si="40"/>
        <v>2.2836363636363636E-3</v>
      </c>
      <c r="J259" s="21">
        <f t="shared" si="41"/>
        <v>2.4000000000000001E-4</v>
      </c>
      <c r="K259" s="16">
        <v>2957</v>
      </c>
      <c r="L259" s="6">
        <v>43946</v>
      </c>
      <c r="N259" s="6">
        <v>43946</v>
      </c>
      <c r="AD259" s="11">
        <v>44161</v>
      </c>
      <c r="AE259" s="1">
        <v>175</v>
      </c>
      <c r="AG259" s="9">
        <v>44161</v>
      </c>
      <c r="AH259">
        <v>17</v>
      </c>
      <c r="AI259">
        <v>3</v>
      </c>
    </row>
    <row r="260" spans="3:35" x14ac:dyDescent="0.25">
      <c r="C260" s="7">
        <v>44142</v>
      </c>
      <c r="D260" s="16">
        <v>6748</v>
      </c>
      <c r="E260" s="16">
        <v>5360</v>
      </c>
      <c r="F260" s="16">
        <v>132</v>
      </c>
      <c r="G260" s="16">
        <f t="shared" ref="G260:G266" si="42">D260-E260-F260</f>
        <v>1256</v>
      </c>
      <c r="H260" s="21">
        <f t="shared" ref="H260:H266" si="43">D260/550000</f>
        <v>1.2269090909090908E-2</v>
      </c>
      <c r="I260" s="21">
        <f t="shared" ref="I260:I266" si="44">G260/550000</f>
        <v>2.2836363636363636E-3</v>
      </c>
      <c r="J260" s="21">
        <f t="shared" ref="J260:J266" si="45">F260/550000</f>
        <v>2.4000000000000001E-4</v>
      </c>
      <c r="K260" s="16">
        <v>2958</v>
      </c>
      <c r="AD260" s="11">
        <v>44162</v>
      </c>
      <c r="AE260" s="1">
        <v>178</v>
      </c>
      <c r="AG260" s="9">
        <v>44162</v>
      </c>
      <c r="AH260">
        <v>17</v>
      </c>
      <c r="AI260">
        <v>3</v>
      </c>
    </row>
    <row r="261" spans="3:35" x14ac:dyDescent="0.25">
      <c r="C261" s="7">
        <v>44143</v>
      </c>
      <c r="D261" s="16">
        <v>6748</v>
      </c>
      <c r="E261" s="16">
        <v>5360</v>
      </c>
      <c r="F261" s="16">
        <v>132</v>
      </c>
      <c r="G261" s="16">
        <f t="shared" si="42"/>
        <v>1256</v>
      </c>
      <c r="H261" s="21">
        <f t="shared" si="43"/>
        <v>1.2269090909090908E-2</v>
      </c>
      <c r="I261" s="21">
        <f t="shared" si="44"/>
        <v>2.2836363636363636E-3</v>
      </c>
      <c r="J261" s="21">
        <f t="shared" si="45"/>
        <v>2.4000000000000001E-4</v>
      </c>
      <c r="K261" s="16">
        <v>2959</v>
      </c>
      <c r="AD261" s="11">
        <v>44163</v>
      </c>
      <c r="AE261" s="1">
        <v>179</v>
      </c>
      <c r="AG261" s="9">
        <v>44163</v>
      </c>
      <c r="AH261">
        <v>17</v>
      </c>
      <c r="AI261">
        <v>1</v>
      </c>
    </row>
    <row r="262" spans="3:35" x14ac:dyDescent="0.25">
      <c r="C262" s="7">
        <v>44144</v>
      </c>
      <c r="D262" s="16">
        <v>7273</v>
      </c>
      <c r="E262" s="16">
        <v>5831</v>
      </c>
      <c r="F262" s="16">
        <v>132</v>
      </c>
      <c r="G262" s="16">
        <f t="shared" si="42"/>
        <v>1310</v>
      </c>
      <c r="H262" s="21">
        <f t="shared" si="43"/>
        <v>1.3223636363636364E-2</v>
      </c>
      <c r="I262" s="21">
        <f t="shared" si="44"/>
        <v>2.381818181818182E-3</v>
      </c>
      <c r="J262" s="21">
        <f t="shared" si="45"/>
        <v>2.4000000000000001E-4</v>
      </c>
      <c r="K262" s="16">
        <v>3193</v>
      </c>
      <c r="AD262" s="11">
        <v>44164</v>
      </c>
      <c r="AE262" s="1">
        <v>180</v>
      </c>
      <c r="AG262" s="9">
        <v>44164</v>
      </c>
      <c r="AH262">
        <v>17</v>
      </c>
      <c r="AI262">
        <v>1</v>
      </c>
    </row>
    <row r="263" spans="3:35" x14ac:dyDescent="0.25">
      <c r="C263" s="7">
        <v>44145</v>
      </c>
      <c r="D263" s="16">
        <v>7426</v>
      </c>
      <c r="E263" s="16">
        <v>6076</v>
      </c>
      <c r="F263" s="16">
        <v>140</v>
      </c>
      <c r="G263" s="16">
        <f t="shared" si="42"/>
        <v>1210</v>
      </c>
      <c r="H263" s="21">
        <f t="shared" si="43"/>
        <v>1.3501818181818183E-2</v>
      </c>
      <c r="I263" s="21">
        <f t="shared" si="44"/>
        <v>2.2000000000000001E-3</v>
      </c>
      <c r="J263" s="21">
        <f t="shared" si="45"/>
        <v>2.5454545454545456E-4</v>
      </c>
      <c r="K263" s="16">
        <v>3248</v>
      </c>
      <c r="AD263" s="11">
        <v>44165</v>
      </c>
      <c r="AE263" s="1">
        <v>182</v>
      </c>
      <c r="AG263" s="9">
        <v>44165</v>
      </c>
      <c r="AH263">
        <v>17</v>
      </c>
      <c r="AI263">
        <v>2</v>
      </c>
    </row>
    <row r="264" spans="3:35" x14ac:dyDescent="0.25">
      <c r="C264" s="7">
        <v>44146</v>
      </c>
      <c r="D264" s="16">
        <v>7658</v>
      </c>
      <c r="E264" s="16">
        <v>6237</v>
      </c>
      <c r="F264" s="16">
        <v>142</v>
      </c>
      <c r="G264" s="16">
        <f t="shared" si="42"/>
        <v>1279</v>
      </c>
      <c r="H264" s="21">
        <f t="shared" si="43"/>
        <v>1.3923636363636364E-2</v>
      </c>
      <c r="I264" s="21">
        <f t="shared" si="44"/>
        <v>2.3254545454545455E-3</v>
      </c>
      <c r="J264" s="21">
        <f t="shared" si="45"/>
        <v>2.5818181818181821E-4</v>
      </c>
      <c r="K264" s="16">
        <v>3335</v>
      </c>
      <c r="AD264" s="11">
        <v>44166</v>
      </c>
      <c r="AE264" s="1">
        <v>184</v>
      </c>
      <c r="AG264" s="9">
        <v>44166</v>
      </c>
      <c r="AH264">
        <v>17</v>
      </c>
      <c r="AI264">
        <v>2</v>
      </c>
    </row>
    <row r="265" spans="3:35" x14ac:dyDescent="0.25">
      <c r="C265" s="7">
        <v>44147</v>
      </c>
      <c r="D265" s="16">
        <v>7871</v>
      </c>
      <c r="E265" s="16">
        <v>6394</v>
      </c>
      <c r="F265" s="16">
        <v>143</v>
      </c>
      <c r="G265" s="16">
        <f t="shared" si="42"/>
        <v>1334</v>
      </c>
      <c r="H265" s="21">
        <f t="shared" si="43"/>
        <v>1.4310909090909091E-2</v>
      </c>
      <c r="I265" s="21">
        <f t="shared" si="44"/>
        <v>2.4254545454545453E-3</v>
      </c>
      <c r="J265" s="21">
        <f t="shared" si="45"/>
        <v>2.5999999999999998E-4</v>
      </c>
      <c r="K265" s="16">
        <v>3417</v>
      </c>
      <c r="AD265" s="11">
        <v>44167</v>
      </c>
      <c r="AE265" s="1">
        <v>188</v>
      </c>
      <c r="AG265" s="9">
        <v>44167</v>
      </c>
      <c r="AH265">
        <v>17</v>
      </c>
      <c r="AI265">
        <v>4</v>
      </c>
    </row>
    <row r="266" spans="3:35" x14ac:dyDescent="0.25">
      <c r="C266" s="7">
        <v>44148</v>
      </c>
      <c r="D266" s="16">
        <v>8211</v>
      </c>
      <c r="E266" s="16">
        <v>6683</v>
      </c>
      <c r="F266" s="16">
        <v>143</v>
      </c>
      <c r="G266" s="16">
        <f t="shared" si="42"/>
        <v>1385</v>
      </c>
      <c r="H266" s="21">
        <f t="shared" si="43"/>
        <v>1.4929090909090909E-2</v>
      </c>
      <c r="I266" s="21">
        <f t="shared" si="44"/>
        <v>2.5181818181818183E-3</v>
      </c>
      <c r="J266" s="21">
        <f t="shared" si="45"/>
        <v>2.5999999999999998E-4</v>
      </c>
      <c r="K266" s="16">
        <v>3552</v>
      </c>
      <c r="AD266" s="11">
        <v>44168</v>
      </c>
      <c r="AE266" s="1">
        <v>191</v>
      </c>
      <c r="AG266" s="9">
        <v>44168</v>
      </c>
      <c r="AH266">
        <v>17</v>
      </c>
      <c r="AI266">
        <v>3</v>
      </c>
    </row>
    <row r="267" spans="3:35" x14ac:dyDescent="0.25">
      <c r="C267" s="7">
        <v>44149</v>
      </c>
      <c r="D267" s="16">
        <v>8211</v>
      </c>
      <c r="E267" s="16">
        <v>6683</v>
      </c>
      <c r="F267" s="16">
        <v>143</v>
      </c>
      <c r="G267" s="16">
        <f t="shared" ref="G267:G273" si="46">D267-E267-F267</f>
        <v>1385</v>
      </c>
      <c r="H267" s="21">
        <f t="shared" ref="H267:H273" si="47">D267/550000</f>
        <v>1.4929090909090909E-2</v>
      </c>
      <c r="I267" s="21">
        <f t="shared" ref="I267:I273" si="48">G267/550000</f>
        <v>2.5181818181818183E-3</v>
      </c>
      <c r="J267" s="21">
        <f t="shared" ref="J267:J273" si="49">F267/550000</f>
        <v>2.5999999999999998E-4</v>
      </c>
      <c r="K267" s="16">
        <v>3553</v>
      </c>
      <c r="L267" s="6">
        <v>43947</v>
      </c>
      <c r="N267" s="6">
        <v>43947</v>
      </c>
      <c r="AD267" s="11">
        <v>44169</v>
      </c>
      <c r="AE267" s="1">
        <v>196</v>
      </c>
      <c r="AG267" s="9">
        <v>44169</v>
      </c>
      <c r="AH267">
        <v>17</v>
      </c>
      <c r="AI267">
        <v>5</v>
      </c>
    </row>
    <row r="268" spans="3:35" x14ac:dyDescent="0.25">
      <c r="C268" s="7">
        <v>44150</v>
      </c>
      <c r="D268" s="16">
        <v>8211</v>
      </c>
      <c r="E268" s="16">
        <v>6683</v>
      </c>
      <c r="F268" s="16">
        <v>143</v>
      </c>
      <c r="G268" s="16">
        <f t="shared" si="46"/>
        <v>1385</v>
      </c>
      <c r="H268" s="21">
        <f t="shared" si="47"/>
        <v>1.4929090909090909E-2</v>
      </c>
      <c r="I268" s="21">
        <f t="shared" si="48"/>
        <v>2.5181818181818183E-3</v>
      </c>
      <c r="J268" s="21">
        <f t="shared" si="49"/>
        <v>2.5999999999999998E-4</v>
      </c>
      <c r="K268" s="16">
        <v>3554</v>
      </c>
      <c r="AD268" s="11">
        <v>44170</v>
      </c>
      <c r="AE268" s="1">
        <v>196</v>
      </c>
      <c r="AG268" s="9">
        <v>44170</v>
      </c>
      <c r="AH268">
        <v>17</v>
      </c>
      <c r="AI268">
        <v>0</v>
      </c>
    </row>
    <row r="269" spans="3:35" x14ac:dyDescent="0.25">
      <c r="C269" s="7">
        <v>44151</v>
      </c>
      <c r="D269" s="16">
        <v>8681</v>
      </c>
      <c r="E269" s="16">
        <v>7124</v>
      </c>
      <c r="F269" s="16">
        <v>143</v>
      </c>
      <c r="G269" s="16">
        <f t="shared" si="46"/>
        <v>1414</v>
      </c>
      <c r="H269" s="21">
        <f t="shared" si="47"/>
        <v>1.5783636363636364E-2</v>
      </c>
      <c r="I269" s="21">
        <f t="shared" si="48"/>
        <v>2.5709090909090907E-3</v>
      </c>
      <c r="J269" s="21">
        <f t="shared" si="49"/>
        <v>2.5999999999999998E-4</v>
      </c>
      <c r="K269" s="16">
        <v>3738</v>
      </c>
      <c r="AD269" s="11">
        <v>44171</v>
      </c>
      <c r="AE269" s="1">
        <v>196</v>
      </c>
      <c r="AG269" s="9">
        <v>44171</v>
      </c>
      <c r="AH269">
        <v>17</v>
      </c>
      <c r="AI269">
        <v>0</v>
      </c>
    </row>
    <row r="270" spans="3:35" x14ac:dyDescent="0.25">
      <c r="C270" s="7">
        <v>44152</v>
      </c>
      <c r="D270" s="16">
        <v>8728</v>
      </c>
      <c r="E270" s="16">
        <v>7322</v>
      </c>
      <c r="F270" s="16">
        <v>148</v>
      </c>
      <c r="G270" s="16">
        <f t="shared" si="46"/>
        <v>1258</v>
      </c>
      <c r="H270" s="21">
        <f t="shared" si="47"/>
        <v>1.5869090909090909E-2</v>
      </c>
      <c r="I270" s="21">
        <f t="shared" si="48"/>
        <v>2.2872727272727272E-3</v>
      </c>
      <c r="J270" s="21">
        <f t="shared" si="49"/>
        <v>2.6909090909090909E-4</v>
      </c>
      <c r="K270" s="16">
        <v>3768</v>
      </c>
      <c r="AD270" s="11">
        <v>44172</v>
      </c>
      <c r="AE270" s="1">
        <v>197</v>
      </c>
      <c r="AG270" s="9">
        <v>44172</v>
      </c>
      <c r="AH270">
        <v>17</v>
      </c>
      <c r="AI270">
        <v>1</v>
      </c>
    </row>
    <row r="271" spans="3:35" x14ac:dyDescent="0.25">
      <c r="C271" s="7">
        <v>44153</v>
      </c>
      <c r="D271" s="16">
        <v>8920</v>
      </c>
      <c r="E271" s="16">
        <v>7498</v>
      </c>
      <c r="F271" s="16">
        <v>148</v>
      </c>
      <c r="G271" s="16">
        <f t="shared" si="46"/>
        <v>1274</v>
      </c>
      <c r="H271" s="21">
        <f t="shared" si="47"/>
        <v>1.6218181818181819E-2</v>
      </c>
      <c r="I271" s="21">
        <f t="shared" si="48"/>
        <v>2.3163636363636364E-3</v>
      </c>
      <c r="J271" s="21">
        <f t="shared" si="49"/>
        <v>2.6909090909090909E-4</v>
      </c>
      <c r="K271" s="16">
        <v>3840</v>
      </c>
      <c r="AD271" s="11">
        <v>44173</v>
      </c>
      <c r="AE271" s="1">
        <v>211</v>
      </c>
      <c r="AG271" s="9">
        <v>44173</v>
      </c>
      <c r="AH271">
        <v>17</v>
      </c>
      <c r="AI271">
        <v>14</v>
      </c>
    </row>
    <row r="272" spans="3:35" x14ac:dyDescent="0.25">
      <c r="C272" s="7">
        <v>44154</v>
      </c>
      <c r="D272" s="16">
        <v>9179</v>
      </c>
      <c r="E272" s="16">
        <v>7631</v>
      </c>
      <c r="F272" s="16">
        <v>156</v>
      </c>
      <c r="G272" s="16">
        <f t="shared" si="46"/>
        <v>1392</v>
      </c>
      <c r="H272" s="21">
        <f t="shared" si="47"/>
        <v>1.668909090909091E-2</v>
      </c>
      <c r="I272" s="21">
        <f t="shared" si="48"/>
        <v>2.530909090909091E-3</v>
      </c>
      <c r="J272" s="21">
        <f t="shared" si="49"/>
        <v>2.8363636363636362E-4</v>
      </c>
      <c r="K272" s="16">
        <v>3950</v>
      </c>
      <c r="AD272" s="11">
        <v>44174</v>
      </c>
      <c r="AE272" s="1">
        <v>213</v>
      </c>
      <c r="AG272" s="9">
        <v>44174</v>
      </c>
      <c r="AH272">
        <v>17</v>
      </c>
      <c r="AI272">
        <v>2</v>
      </c>
    </row>
    <row r="273" spans="3:35" x14ac:dyDescent="0.25">
      <c r="C273" s="7">
        <v>44155</v>
      </c>
      <c r="D273" s="16">
        <v>9311</v>
      </c>
      <c r="E273" s="16">
        <v>7849</v>
      </c>
      <c r="F273" s="16">
        <v>162</v>
      </c>
      <c r="G273" s="16">
        <f t="shared" si="46"/>
        <v>1300</v>
      </c>
      <c r="H273" s="21">
        <f t="shared" si="47"/>
        <v>1.6929090909090908E-2</v>
      </c>
      <c r="I273" s="21">
        <f t="shared" si="48"/>
        <v>2.3636363636363638E-3</v>
      </c>
      <c r="J273" s="21">
        <f t="shared" si="49"/>
        <v>2.9454545454545456E-4</v>
      </c>
      <c r="K273" s="16">
        <v>3995</v>
      </c>
      <c r="L273" s="6">
        <v>43949</v>
      </c>
      <c r="N273" s="6">
        <v>43949</v>
      </c>
      <c r="AD273" s="11">
        <v>44175</v>
      </c>
      <c r="AE273" s="1">
        <v>213</v>
      </c>
      <c r="AG273" s="9">
        <v>44175</v>
      </c>
      <c r="AH273">
        <v>17</v>
      </c>
      <c r="AI273">
        <v>0</v>
      </c>
    </row>
    <row r="274" spans="3:35" x14ac:dyDescent="0.25">
      <c r="C274" s="7">
        <v>44156</v>
      </c>
      <c r="D274" s="16">
        <v>9311</v>
      </c>
      <c r="E274" s="16">
        <v>7849</v>
      </c>
      <c r="F274" s="16">
        <v>162</v>
      </c>
      <c r="G274" s="16">
        <f t="shared" ref="G274:G280" si="50">D274-E274-F274</f>
        <v>1300</v>
      </c>
      <c r="H274" s="21">
        <f t="shared" ref="H274:H280" si="51">D274/550000</f>
        <v>1.6929090909090908E-2</v>
      </c>
      <c r="I274" s="21">
        <f t="shared" ref="I274:I280" si="52">G274/550000</f>
        <v>2.3636363636363638E-3</v>
      </c>
      <c r="J274" s="21">
        <f t="shared" ref="J274:J280" si="53">F274/550000</f>
        <v>2.9454545454545456E-4</v>
      </c>
      <c r="K274" s="16">
        <v>3996</v>
      </c>
      <c r="AD274" s="11">
        <v>44176</v>
      </c>
      <c r="AE274" s="1">
        <v>214</v>
      </c>
      <c r="AG274" s="9">
        <v>44176</v>
      </c>
      <c r="AH274">
        <v>17</v>
      </c>
      <c r="AI274">
        <v>1</v>
      </c>
    </row>
    <row r="275" spans="3:35" x14ac:dyDescent="0.25">
      <c r="C275" s="7">
        <v>44157</v>
      </c>
      <c r="D275" s="16">
        <v>9311</v>
      </c>
      <c r="E275" s="16">
        <v>7849</v>
      </c>
      <c r="F275" s="16">
        <v>162</v>
      </c>
      <c r="G275" s="16">
        <f t="shared" si="50"/>
        <v>1300</v>
      </c>
      <c r="H275" s="21">
        <f t="shared" si="51"/>
        <v>1.6929090909090908E-2</v>
      </c>
      <c r="I275" s="21">
        <f t="shared" si="52"/>
        <v>2.3636363636363638E-3</v>
      </c>
      <c r="J275" s="21">
        <f t="shared" si="53"/>
        <v>2.9454545454545456E-4</v>
      </c>
      <c r="K275" s="16">
        <v>3997</v>
      </c>
      <c r="AD275" s="11">
        <v>44177</v>
      </c>
      <c r="AE275" s="1">
        <v>214</v>
      </c>
      <c r="AG275" s="9">
        <v>44177</v>
      </c>
      <c r="AH275">
        <v>17</v>
      </c>
      <c r="AI275">
        <v>0</v>
      </c>
    </row>
    <row r="276" spans="3:35" x14ac:dyDescent="0.25">
      <c r="C276" s="7">
        <v>44158</v>
      </c>
      <c r="D276" s="16">
        <v>9565</v>
      </c>
      <c r="E276" s="16">
        <v>8230</v>
      </c>
      <c r="F276" s="16">
        <v>164</v>
      </c>
      <c r="G276" s="16">
        <f t="shared" si="50"/>
        <v>1171</v>
      </c>
      <c r="H276" s="21">
        <f t="shared" si="51"/>
        <v>1.7390909090909092E-2</v>
      </c>
      <c r="I276" s="21">
        <f t="shared" si="52"/>
        <v>2.129090909090909E-3</v>
      </c>
      <c r="J276" s="21">
        <f t="shared" si="53"/>
        <v>2.981818181818182E-4</v>
      </c>
      <c r="K276" s="16">
        <v>4100</v>
      </c>
      <c r="AD276" s="11">
        <v>44178</v>
      </c>
      <c r="AE276" s="1">
        <v>214</v>
      </c>
      <c r="AG276" s="9">
        <v>44178</v>
      </c>
      <c r="AH276">
        <v>17</v>
      </c>
      <c r="AI276">
        <v>0</v>
      </c>
    </row>
    <row r="277" spans="3:35" x14ac:dyDescent="0.25">
      <c r="C277" s="7">
        <v>44159</v>
      </c>
      <c r="D277" s="16">
        <v>9676</v>
      </c>
      <c r="E277" s="16">
        <v>8447</v>
      </c>
      <c r="F277" s="16">
        <v>168</v>
      </c>
      <c r="G277" s="16">
        <f t="shared" si="50"/>
        <v>1061</v>
      </c>
      <c r="H277" s="21">
        <f t="shared" si="51"/>
        <v>1.7592727272727274E-2</v>
      </c>
      <c r="I277" s="21">
        <f t="shared" si="52"/>
        <v>1.9290909090909092E-3</v>
      </c>
      <c r="J277" s="21">
        <f t="shared" si="53"/>
        <v>3.0545454545454544E-4</v>
      </c>
      <c r="K277" s="16">
        <v>4159</v>
      </c>
      <c r="AD277" s="11">
        <v>44179</v>
      </c>
      <c r="AE277" s="1">
        <v>219</v>
      </c>
      <c r="AG277" s="9">
        <v>44179</v>
      </c>
      <c r="AH277">
        <v>17</v>
      </c>
      <c r="AI277">
        <v>5</v>
      </c>
    </row>
    <row r="278" spans="3:35" x14ac:dyDescent="0.25">
      <c r="C278" s="7">
        <v>44160</v>
      </c>
      <c r="D278" s="16">
        <v>9827</v>
      </c>
      <c r="E278" s="16">
        <v>8576</v>
      </c>
      <c r="F278" s="16">
        <v>172</v>
      </c>
      <c r="G278" s="16">
        <f t="shared" si="50"/>
        <v>1079</v>
      </c>
      <c r="H278" s="21">
        <f t="shared" si="51"/>
        <v>1.7867272727272728E-2</v>
      </c>
      <c r="I278" s="21">
        <f t="shared" si="52"/>
        <v>1.9618181818181818E-3</v>
      </c>
      <c r="J278" s="21">
        <f t="shared" si="53"/>
        <v>3.1272727272727273E-4</v>
      </c>
      <c r="K278" s="16">
        <v>4226</v>
      </c>
      <c r="AD278" s="11">
        <v>44180</v>
      </c>
      <c r="AE278" s="1">
        <v>219</v>
      </c>
      <c r="AG278" s="9">
        <v>44180</v>
      </c>
      <c r="AH278">
        <v>17</v>
      </c>
      <c r="AI278">
        <v>0</v>
      </c>
    </row>
    <row r="279" spans="3:35" x14ac:dyDescent="0.25">
      <c r="C279" s="7">
        <v>44161</v>
      </c>
      <c r="D279" s="16">
        <v>9867</v>
      </c>
      <c r="E279" s="16">
        <v>8698</v>
      </c>
      <c r="F279" s="16">
        <v>175</v>
      </c>
      <c r="G279" s="16">
        <f t="shared" si="50"/>
        <v>994</v>
      </c>
      <c r="H279" s="21">
        <f t="shared" si="51"/>
        <v>1.7940000000000001E-2</v>
      </c>
      <c r="I279" s="21">
        <f t="shared" si="52"/>
        <v>1.8072727272727272E-3</v>
      </c>
      <c r="J279" s="21">
        <f t="shared" si="53"/>
        <v>3.181818181818182E-4</v>
      </c>
      <c r="K279" s="16">
        <v>4221</v>
      </c>
      <c r="L279" s="6">
        <v>43950</v>
      </c>
      <c r="N279" s="6">
        <v>43950</v>
      </c>
      <c r="AD279" s="11">
        <v>44181</v>
      </c>
      <c r="AE279" s="1">
        <v>232</v>
      </c>
      <c r="AG279" s="9">
        <v>44181</v>
      </c>
      <c r="AH279">
        <v>17</v>
      </c>
      <c r="AI279">
        <v>13</v>
      </c>
    </row>
    <row r="280" spans="3:35" x14ac:dyDescent="0.25">
      <c r="C280" s="7">
        <v>44162</v>
      </c>
      <c r="D280" s="16">
        <v>10038</v>
      </c>
      <c r="E280" s="16">
        <v>8786</v>
      </c>
      <c r="F280" s="16">
        <v>178</v>
      </c>
      <c r="G280" s="16">
        <f t="shared" si="50"/>
        <v>1074</v>
      </c>
      <c r="H280" s="21">
        <f t="shared" si="51"/>
        <v>1.8250909090909092E-2</v>
      </c>
      <c r="I280" s="21">
        <f t="shared" si="52"/>
        <v>1.9527272727272726E-3</v>
      </c>
      <c r="J280" s="21">
        <f t="shared" si="53"/>
        <v>3.2363636363636362E-4</v>
      </c>
      <c r="K280" s="16">
        <v>4325</v>
      </c>
      <c r="AD280" s="11">
        <v>44182</v>
      </c>
      <c r="AE280" s="1">
        <v>240</v>
      </c>
      <c r="AG280" s="9">
        <v>44182</v>
      </c>
      <c r="AH280">
        <v>17</v>
      </c>
      <c r="AI280">
        <v>8</v>
      </c>
    </row>
    <row r="281" spans="3:35" x14ac:dyDescent="0.25">
      <c r="C281" s="7">
        <v>44163</v>
      </c>
      <c r="D281" s="16">
        <v>10038</v>
      </c>
      <c r="E281" s="16">
        <v>8786</v>
      </c>
      <c r="F281" s="16">
        <v>178</v>
      </c>
      <c r="G281" s="16">
        <f t="shared" ref="G281:G287" si="54">D281-E281-F281</f>
        <v>1074</v>
      </c>
      <c r="H281" s="21">
        <f t="shared" ref="H281:H287" si="55">D281/550000</f>
        <v>1.8250909090909092E-2</v>
      </c>
      <c r="I281" s="21">
        <f t="shared" ref="I281:I287" si="56">G281/550000</f>
        <v>1.9527272727272726E-3</v>
      </c>
      <c r="J281" s="21">
        <f t="shared" ref="J281:J287" si="57">F281/550000</f>
        <v>3.2363636363636362E-4</v>
      </c>
      <c r="K281" s="16">
        <v>4326</v>
      </c>
      <c r="AD281" s="11">
        <v>44183</v>
      </c>
      <c r="AE281" s="1">
        <v>242</v>
      </c>
      <c r="AG281" s="9">
        <v>44183</v>
      </c>
      <c r="AH281">
        <v>17</v>
      </c>
      <c r="AI281">
        <v>2</v>
      </c>
    </row>
    <row r="282" spans="3:35" x14ac:dyDescent="0.25">
      <c r="C282" s="7">
        <v>44164</v>
      </c>
      <c r="D282" s="16">
        <v>10038</v>
      </c>
      <c r="E282" s="16">
        <v>8786</v>
      </c>
      <c r="F282" s="16">
        <v>178</v>
      </c>
      <c r="G282" s="16">
        <f t="shared" si="54"/>
        <v>1074</v>
      </c>
      <c r="H282" s="21">
        <f t="shared" si="55"/>
        <v>1.8250909090909092E-2</v>
      </c>
      <c r="I282" s="21">
        <f t="shared" si="56"/>
        <v>1.9527272727272726E-3</v>
      </c>
      <c r="J282" s="21">
        <f t="shared" si="57"/>
        <v>3.2363636363636362E-4</v>
      </c>
      <c r="K282" s="16">
        <v>4327</v>
      </c>
      <c r="AD282" s="11">
        <v>44184</v>
      </c>
      <c r="AE282" s="1">
        <v>242</v>
      </c>
      <c r="AG282" s="9">
        <v>44184</v>
      </c>
      <c r="AH282">
        <v>17</v>
      </c>
      <c r="AI282">
        <v>0</v>
      </c>
    </row>
    <row r="283" spans="3:35" x14ac:dyDescent="0.25">
      <c r="C283" s="7">
        <v>44165</v>
      </c>
      <c r="D283" s="16">
        <v>10289</v>
      </c>
      <c r="E283" s="16">
        <v>8868</v>
      </c>
      <c r="F283" s="16">
        <v>182</v>
      </c>
      <c r="G283" s="16">
        <f t="shared" si="54"/>
        <v>1239</v>
      </c>
      <c r="H283" s="21">
        <f t="shared" si="55"/>
        <v>1.8707272727272729E-2</v>
      </c>
      <c r="I283" s="21">
        <f t="shared" si="56"/>
        <v>2.2527272727272726E-3</v>
      </c>
      <c r="J283" s="21">
        <f t="shared" si="57"/>
        <v>3.3090909090909091E-4</v>
      </c>
      <c r="K283" s="16">
        <v>4425</v>
      </c>
      <c r="AD283" s="11">
        <v>44185</v>
      </c>
      <c r="AE283" s="1">
        <v>242</v>
      </c>
      <c r="AG283" s="9">
        <v>44185</v>
      </c>
      <c r="AH283">
        <v>17</v>
      </c>
      <c r="AI283">
        <v>0</v>
      </c>
    </row>
    <row r="284" spans="3:35" x14ac:dyDescent="0.25">
      <c r="C284" s="7">
        <v>44166</v>
      </c>
      <c r="D284" s="16">
        <v>10316</v>
      </c>
      <c r="E284" s="16">
        <v>8968</v>
      </c>
      <c r="F284" s="16">
        <v>184</v>
      </c>
      <c r="G284" s="16">
        <f t="shared" si="54"/>
        <v>1164</v>
      </c>
      <c r="H284" s="21">
        <f t="shared" si="55"/>
        <v>1.8756363636363637E-2</v>
      </c>
      <c r="I284" s="21">
        <f t="shared" si="56"/>
        <v>2.1163636363636363E-3</v>
      </c>
      <c r="J284" s="21">
        <f t="shared" si="57"/>
        <v>3.3454545454545456E-4</v>
      </c>
      <c r="K284" s="16">
        <v>4441</v>
      </c>
      <c r="L284" s="6">
        <v>43951</v>
      </c>
      <c r="N284" s="6">
        <v>43951</v>
      </c>
      <c r="AD284" s="11">
        <v>44186</v>
      </c>
      <c r="AE284" s="1">
        <v>246</v>
      </c>
      <c r="AG284" s="9">
        <v>44186</v>
      </c>
      <c r="AH284">
        <v>17</v>
      </c>
      <c r="AI284">
        <v>4</v>
      </c>
    </row>
    <row r="285" spans="3:35" x14ac:dyDescent="0.25">
      <c r="C285" s="7">
        <v>44167</v>
      </c>
      <c r="D285" s="16">
        <v>10460</v>
      </c>
      <c r="E285" s="16">
        <v>9194</v>
      </c>
      <c r="F285" s="16">
        <v>188</v>
      </c>
      <c r="G285" s="16">
        <f t="shared" si="54"/>
        <v>1078</v>
      </c>
      <c r="H285" s="21">
        <f t="shared" si="55"/>
        <v>1.9018181818181819E-2</v>
      </c>
      <c r="I285" s="21">
        <f t="shared" si="56"/>
        <v>1.9599999999999999E-3</v>
      </c>
      <c r="J285" s="21">
        <f t="shared" si="57"/>
        <v>3.4181818181818179E-4</v>
      </c>
      <c r="K285" s="16">
        <v>4487</v>
      </c>
      <c r="AD285" s="11">
        <v>44187</v>
      </c>
      <c r="AE285" s="1">
        <v>246</v>
      </c>
      <c r="AG285" s="9">
        <v>44187</v>
      </c>
      <c r="AH285">
        <v>17</v>
      </c>
      <c r="AI285">
        <v>0</v>
      </c>
    </row>
    <row r="286" spans="3:35" x14ac:dyDescent="0.25">
      <c r="C286" s="7">
        <v>44168</v>
      </c>
      <c r="D286" s="16">
        <v>10605</v>
      </c>
      <c r="E286" s="16">
        <v>9314</v>
      </c>
      <c r="F286" s="16">
        <v>191</v>
      </c>
      <c r="G286" s="16">
        <f t="shared" si="54"/>
        <v>1100</v>
      </c>
      <c r="H286" s="21">
        <f t="shared" si="55"/>
        <v>1.9281818181818181E-2</v>
      </c>
      <c r="I286" s="21">
        <f t="shared" si="56"/>
        <v>2E-3</v>
      </c>
      <c r="J286" s="21">
        <f t="shared" si="57"/>
        <v>3.4727272727272726E-4</v>
      </c>
      <c r="K286" s="16">
        <v>4550</v>
      </c>
      <c r="AD286" s="11">
        <v>44188</v>
      </c>
      <c r="AE286" s="1">
        <v>256</v>
      </c>
      <c r="AG286" s="9">
        <v>44188</v>
      </c>
      <c r="AH286">
        <v>17</v>
      </c>
      <c r="AI286">
        <v>10</v>
      </c>
    </row>
    <row r="287" spans="3:35" x14ac:dyDescent="0.25">
      <c r="C287" s="7">
        <v>44169</v>
      </c>
      <c r="D287" s="16">
        <v>10764</v>
      </c>
      <c r="E287" s="16">
        <v>9548</v>
      </c>
      <c r="F287" s="16">
        <v>196</v>
      </c>
      <c r="G287" s="16">
        <f t="shared" si="54"/>
        <v>1020</v>
      </c>
      <c r="H287" s="21">
        <f t="shared" si="55"/>
        <v>1.957090909090909E-2</v>
      </c>
      <c r="I287" s="21">
        <f t="shared" si="56"/>
        <v>1.8545454545454546E-3</v>
      </c>
      <c r="J287" s="21">
        <f t="shared" si="57"/>
        <v>3.5636363636363638E-4</v>
      </c>
      <c r="K287" s="16">
        <v>4627</v>
      </c>
      <c r="AD287" s="11">
        <v>44189</v>
      </c>
      <c r="AE287" s="1">
        <v>257</v>
      </c>
      <c r="AG287" s="9">
        <v>44189</v>
      </c>
      <c r="AH287">
        <v>17</v>
      </c>
      <c r="AI287">
        <v>1</v>
      </c>
    </row>
    <row r="288" spans="3:35" x14ac:dyDescent="0.25">
      <c r="C288" s="7">
        <v>44170</v>
      </c>
      <c r="D288" s="16">
        <v>10764</v>
      </c>
      <c r="E288" s="16">
        <v>9548</v>
      </c>
      <c r="F288" s="16">
        <v>196</v>
      </c>
      <c r="G288" s="16">
        <f t="shared" ref="G288:G294" si="58">D288-E288-F288</f>
        <v>1020</v>
      </c>
      <c r="H288" s="21">
        <f t="shared" ref="H288:H294" si="59">D288/550000</f>
        <v>1.957090909090909E-2</v>
      </c>
      <c r="I288" s="21">
        <f t="shared" ref="I288:I294" si="60">G288/550000</f>
        <v>1.8545454545454546E-3</v>
      </c>
      <c r="J288" s="21">
        <f t="shared" ref="J288:J294" si="61">F288/550000</f>
        <v>3.5636363636363638E-4</v>
      </c>
      <c r="K288" s="16">
        <v>4628</v>
      </c>
      <c r="AD288" s="11">
        <v>44190</v>
      </c>
      <c r="AE288" s="1">
        <v>258</v>
      </c>
      <c r="AG288" s="9">
        <v>44190</v>
      </c>
      <c r="AH288">
        <v>17</v>
      </c>
      <c r="AI288">
        <v>1</v>
      </c>
    </row>
    <row r="289" spans="3:36" x14ac:dyDescent="0.25">
      <c r="C289" s="7">
        <v>44171</v>
      </c>
      <c r="D289" s="16">
        <v>10764</v>
      </c>
      <c r="E289" s="16">
        <v>9548</v>
      </c>
      <c r="F289" s="16">
        <v>196</v>
      </c>
      <c r="G289" s="16">
        <f t="shared" si="58"/>
        <v>1020</v>
      </c>
      <c r="H289" s="21">
        <f t="shared" si="59"/>
        <v>1.957090909090909E-2</v>
      </c>
      <c r="I289" s="21">
        <f t="shared" si="60"/>
        <v>1.8545454545454546E-3</v>
      </c>
      <c r="J289" s="21">
        <f t="shared" si="61"/>
        <v>3.5636363636363638E-4</v>
      </c>
      <c r="K289" s="16">
        <v>4629</v>
      </c>
      <c r="AD289" s="11">
        <v>44191</v>
      </c>
      <c r="AE289" s="1">
        <v>259</v>
      </c>
      <c r="AG289" s="9">
        <v>44191</v>
      </c>
      <c r="AH289">
        <v>17</v>
      </c>
      <c r="AI289">
        <v>1</v>
      </c>
    </row>
    <row r="290" spans="3:36" x14ac:dyDescent="0.25">
      <c r="C290" s="7">
        <v>44172</v>
      </c>
      <c r="D290" s="16">
        <v>11053</v>
      </c>
      <c r="E290" s="16">
        <v>9586</v>
      </c>
      <c r="F290" s="16">
        <v>197</v>
      </c>
      <c r="G290" s="16">
        <f t="shared" si="58"/>
        <v>1270</v>
      </c>
      <c r="H290" s="21">
        <f t="shared" si="59"/>
        <v>2.0096363636363638E-2</v>
      </c>
      <c r="I290" s="21">
        <f t="shared" si="60"/>
        <v>2.3090909090909091E-3</v>
      </c>
      <c r="J290" s="21">
        <f t="shared" si="61"/>
        <v>3.581818181818182E-4</v>
      </c>
      <c r="K290" s="16">
        <v>4767</v>
      </c>
      <c r="L290" s="6">
        <v>43952</v>
      </c>
      <c r="N290" s="6">
        <v>43952</v>
      </c>
      <c r="AD290" s="11">
        <v>44192</v>
      </c>
      <c r="AE290" s="1">
        <v>260</v>
      </c>
      <c r="AG290" s="9">
        <v>44192</v>
      </c>
      <c r="AH290">
        <v>17</v>
      </c>
      <c r="AI290">
        <v>1</v>
      </c>
    </row>
    <row r="291" spans="3:36" x14ac:dyDescent="0.25">
      <c r="C291" s="7">
        <v>44173</v>
      </c>
      <c r="D291" s="16">
        <v>11080</v>
      </c>
      <c r="E291" s="16">
        <v>9730</v>
      </c>
      <c r="F291" s="16">
        <v>211</v>
      </c>
      <c r="G291" s="16">
        <f t="shared" si="58"/>
        <v>1139</v>
      </c>
      <c r="H291" s="21">
        <f t="shared" si="59"/>
        <v>2.0145454545454546E-2</v>
      </c>
      <c r="I291" s="21">
        <f t="shared" si="60"/>
        <v>2.0709090909090907E-3</v>
      </c>
      <c r="J291" s="21">
        <f t="shared" si="61"/>
        <v>3.8363636363636361E-4</v>
      </c>
      <c r="K291" s="16">
        <v>4779</v>
      </c>
      <c r="AD291" s="11">
        <v>44193</v>
      </c>
      <c r="AE291" s="1">
        <v>263</v>
      </c>
      <c r="AG291" s="9">
        <v>44193</v>
      </c>
      <c r="AH291">
        <v>17</v>
      </c>
      <c r="AI291">
        <v>3</v>
      </c>
    </row>
    <row r="292" spans="3:36" x14ac:dyDescent="0.25">
      <c r="C292" s="7">
        <v>44174</v>
      </c>
      <c r="D292" s="16">
        <v>11222</v>
      </c>
      <c r="E292" s="16">
        <v>9915</v>
      </c>
      <c r="F292" s="16">
        <v>213</v>
      </c>
      <c r="G292" s="16">
        <f t="shared" si="58"/>
        <v>1094</v>
      </c>
      <c r="H292" s="21">
        <f t="shared" si="59"/>
        <v>2.0403636363636363E-2</v>
      </c>
      <c r="I292" s="21">
        <f t="shared" si="60"/>
        <v>1.9890909090909091E-3</v>
      </c>
      <c r="J292" s="21">
        <f t="shared" si="61"/>
        <v>3.8727272727272726E-4</v>
      </c>
      <c r="K292" s="16">
        <v>4828</v>
      </c>
      <c r="AD292" s="11">
        <v>44194</v>
      </c>
      <c r="AE292" s="1">
        <v>265</v>
      </c>
      <c r="AG292" s="9">
        <v>44194</v>
      </c>
      <c r="AH292">
        <v>17</v>
      </c>
      <c r="AI292">
        <v>2</v>
      </c>
    </row>
    <row r="293" spans="3:36" x14ac:dyDescent="0.25">
      <c r="C293" s="7">
        <v>44175</v>
      </c>
      <c r="D293" s="16">
        <v>11442</v>
      </c>
      <c r="E293" s="16">
        <v>10086</v>
      </c>
      <c r="F293" s="16">
        <v>213</v>
      </c>
      <c r="G293" s="16">
        <f t="shared" si="58"/>
        <v>1143</v>
      </c>
      <c r="H293" s="21">
        <f t="shared" si="59"/>
        <v>2.0803636363636364E-2</v>
      </c>
      <c r="I293" s="21">
        <f t="shared" si="60"/>
        <v>2.078181818181818E-3</v>
      </c>
      <c r="J293" s="21">
        <f t="shared" si="61"/>
        <v>3.8727272727272726E-4</v>
      </c>
      <c r="K293" s="16">
        <v>4940</v>
      </c>
      <c r="AD293" s="11">
        <v>44195</v>
      </c>
      <c r="AE293" s="1">
        <v>272</v>
      </c>
      <c r="AG293" s="9">
        <v>44195</v>
      </c>
      <c r="AH293">
        <v>17</v>
      </c>
      <c r="AI293">
        <v>7</v>
      </c>
    </row>
    <row r="294" spans="3:36" x14ac:dyDescent="0.25">
      <c r="C294" s="7">
        <v>44176</v>
      </c>
      <c r="D294" s="16">
        <v>11557</v>
      </c>
      <c r="E294" s="16">
        <v>10095</v>
      </c>
      <c r="F294" s="16">
        <v>214</v>
      </c>
      <c r="G294" s="16">
        <f t="shared" si="58"/>
        <v>1248</v>
      </c>
      <c r="H294" s="21">
        <f t="shared" si="59"/>
        <v>2.1012727272727273E-2</v>
      </c>
      <c r="I294" s="21">
        <f t="shared" si="60"/>
        <v>2.269090909090909E-3</v>
      </c>
      <c r="J294" s="21">
        <f t="shared" si="61"/>
        <v>3.8909090909090908E-4</v>
      </c>
      <c r="K294" s="16">
        <v>4979</v>
      </c>
      <c r="AD294" s="11">
        <v>44196</v>
      </c>
      <c r="AE294" s="1">
        <v>276</v>
      </c>
      <c r="AG294" s="9">
        <v>44196</v>
      </c>
      <c r="AH294">
        <v>17</v>
      </c>
      <c r="AI294">
        <v>4</v>
      </c>
    </row>
    <row r="295" spans="3:36" x14ac:dyDescent="0.25">
      <c r="C295" s="7">
        <v>44177</v>
      </c>
      <c r="D295" s="16">
        <v>11557</v>
      </c>
      <c r="E295" s="16">
        <v>10095</v>
      </c>
      <c r="F295" s="16">
        <v>214</v>
      </c>
      <c r="G295" s="16">
        <f t="shared" ref="G295:G301" si="62">D295-E295-F295</f>
        <v>1248</v>
      </c>
      <c r="H295" s="21">
        <f t="shared" ref="H295:H301" si="63">D295/550000</f>
        <v>2.1012727272727273E-2</v>
      </c>
      <c r="I295" s="21">
        <f t="shared" ref="I295:I301" si="64">G295/550000</f>
        <v>2.269090909090909E-3</v>
      </c>
      <c r="J295" s="21">
        <f t="shared" ref="J295:J301" si="65">F295/550000</f>
        <v>3.8909090909090908E-4</v>
      </c>
      <c r="K295" s="16">
        <v>4980</v>
      </c>
      <c r="L295" s="6">
        <v>43956</v>
      </c>
      <c r="N295" s="6">
        <v>43956</v>
      </c>
      <c r="AB295" s="12"/>
      <c r="AC295" s="13"/>
      <c r="AD295" s="14">
        <v>44197</v>
      </c>
      <c r="AE295" s="15">
        <v>276</v>
      </c>
      <c r="AF295" s="13"/>
      <c r="AG295" s="12">
        <v>44197</v>
      </c>
      <c r="AH295">
        <v>17</v>
      </c>
      <c r="AI295" s="13">
        <v>0</v>
      </c>
      <c r="AJ295" s="13">
        <v>5238</v>
      </c>
    </row>
    <row r="296" spans="3:36" x14ac:dyDescent="0.25">
      <c r="C296" s="7">
        <v>44178</v>
      </c>
      <c r="D296" s="16">
        <v>11557</v>
      </c>
      <c r="E296" s="16">
        <v>10095</v>
      </c>
      <c r="F296" s="16">
        <v>214</v>
      </c>
      <c r="G296" s="16">
        <f t="shared" si="62"/>
        <v>1248</v>
      </c>
      <c r="H296" s="21">
        <f t="shared" si="63"/>
        <v>2.1012727272727273E-2</v>
      </c>
      <c r="I296" s="21">
        <f t="shared" si="64"/>
        <v>2.269090909090909E-3</v>
      </c>
      <c r="J296" s="21">
        <f t="shared" si="65"/>
        <v>3.8909090909090908E-4</v>
      </c>
      <c r="K296" s="16">
        <v>4981</v>
      </c>
      <c r="AD296" s="11">
        <v>44198</v>
      </c>
      <c r="AE296" s="1">
        <v>276</v>
      </c>
      <c r="AG296" s="9">
        <v>44198</v>
      </c>
      <c r="AH296">
        <v>17</v>
      </c>
      <c r="AI296">
        <v>0</v>
      </c>
    </row>
    <row r="297" spans="3:36" x14ac:dyDescent="0.25">
      <c r="C297" s="7">
        <v>44179</v>
      </c>
      <c r="D297" s="16">
        <v>11970</v>
      </c>
      <c r="E297" s="16">
        <v>10237</v>
      </c>
      <c r="F297" s="16">
        <v>219</v>
      </c>
      <c r="G297" s="16">
        <f t="shared" si="62"/>
        <v>1514</v>
      </c>
      <c r="H297" s="21">
        <f t="shared" si="63"/>
        <v>2.1763636363636363E-2</v>
      </c>
      <c r="I297" s="21">
        <f t="shared" si="64"/>
        <v>2.7527272727272726E-3</v>
      </c>
      <c r="J297" s="21">
        <f t="shared" si="65"/>
        <v>3.981818181818182E-4</v>
      </c>
      <c r="K297" s="16">
        <v>5152</v>
      </c>
      <c r="AD297" s="11">
        <v>44199</v>
      </c>
      <c r="AE297" s="1">
        <v>276</v>
      </c>
      <c r="AG297" s="9">
        <v>44199</v>
      </c>
      <c r="AH297">
        <v>17</v>
      </c>
      <c r="AI297">
        <v>0</v>
      </c>
    </row>
    <row r="298" spans="3:36" x14ac:dyDescent="0.25">
      <c r="C298" s="7">
        <v>44180</v>
      </c>
      <c r="D298" s="16">
        <v>12025</v>
      </c>
      <c r="E298" s="16">
        <v>10461</v>
      </c>
      <c r="F298" s="16">
        <v>219</v>
      </c>
      <c r="G298" s="16">
        <f t="shared" si="62"/>
        <v>1345</v>
      </c>
      <c r="H298" s="21">
        <f t="shared" si="63"/>
        <v>2.1863636363636363E-2</v>
      </c>
      <c r="I298" s="21">
        <f t="shared" si="64"/>
        <v>2.4454545454545454E-3</v>
      </c>
      <c r="J298" s="21">
        <f t="shared" si="65"/>
        <v>3.981818181818182E-4</v>
      </c>
      <c r="K298" s="16">
        <v>5181</v>
      </c>
      <c r="AD298" s="11">
        <v>44200</v>
      </c>
      <c r="AE298" s="1">
        <v>292</v>
      </c>
      <c r="AG298" s="9">
        <v>44200</v>
      </c>
      <c r="AH298">
        <v>17</v>
      </c>
      <c r="AI298">
        <v>16</v>
      </c>
    </row>
    <row r="299" spans="3:36" x14ac:dyDescent="0.25">
      <c r="C299" s="7">
        <v>44181</v>
      </c>
      <c r="D299" s="16">
        <v>12197</v>
      </c>
      <c r="E299" s="16">
        <v>10640</v>
      </c>
      <c r="F299" s="16">
        <v>232</v>
      </c>
      <c r="G299" s="16">
        <f t="shared" si="62"/>
        <v>1325</v>
      </c>
      <c r="H299" s="21">
        <f t="shared" si="63"/>
        <v>2.2176363636363636E-2</v>
      </c>
      <c r="I299" s="21">
        <f t="shared" si="64"/>
        <v>2.4090909090909089E-3</v>
      </c>
      <c r="J299" s="21">
        <f t="shared" si="65"/>
        <v>4.2181818181818184E-4</v>
      </c>
      <c r="K299" s="16">
        <v>5250</v>
      </c>
      <c r="AD299" s="11">
        <v>44201</v>
      </c>
      <c r="AE299" s="1">
        <v>301</v>
      </c>
      <c r="AG299" s="9">
        <v>44201</v>
      </c>
      <c r="AH299">
        <v>17</v>
      </c>
      <c r="AI299">
        <v>9</v>
      </c>
    </row>
    <row r="300" spans="3:36" x14ac:dyDescent="0.25">
      <c r="C300" s="7">
        <v>44182</v>
      </c>
      <c r="D300" s="16">
        <v>12415</v>
      </c>
      <c r="E300" s="16">
        <v>10773</v>
      </c>
      <c r="F300" s="16">
        <v>240</v>
      </c>
      <c r="G300" s="16">
        <f t="shared" si="62"/>
        <v>1402</v>
      </c>
      <c r="H300" s="21">
        <f t="shared" si="63"/>
        <v>2.2572727272727272E-2</v>
      </c>
      <c r="I300" s="21">
        <f t="shared" si="64"/>
        <v>2.5490909090909093E-3</v>
      </c>
      <c r="J300" s="21">
        <f t="shared" si="65"/>
        <v>4.3636363636363637E-4</v>
      </c>
      <c r="K300" s="16">
        <v>5340</v>
      </c>
      <c r="AD300" s="11">
        <v>44202</v>
      </c>
      <c r="AE300" s="1">
        <v>310</v>
      </c>
      <c r="AG300" s="9">
        <v>44202</v>
      </c>
      <c r="AH300">
        <v>17</v>
      </c>
      <c r="AI300">
        <v>9</v>
      </c>
    </row>
    <row r="301" spans="3:36" x14ac:dyDescent="0.25">
      <c r="C301" s="7">
        <v>44183</v>
      </c>
      <c r="D301" s="16">
        <v>12592</v>
      </c>
      <c r="E301" s="16">
        <v>10783</v>
      </c>
      <c r="F301" s="16">
        <v>242</v>
      </c>
      <c r="G301" s="16">
        <f t="shared" si="62"/>
        <v>1567</v>
      </c>
      <c r="H301" s="21">
        <f t="shared" si="63"/>
        <v>2.2894545454545456E-2</v>
      </c>
      <c r="I301" s="21">
        <f t="shared" si="64"/>
        <v>2.8490909090909092E-3</v>
      </c>
      <c r="J301" s="21">
        <f t="shared" si="65"/>
        <v>4.4000000000000002E-4</v>
      </c>
      <c r="K301" s="16">
        <v>5398</v>
      </c>
      <c r="AD301" s="11">
        <v>44203</v>
      </c>
      <c r="AE301" s="1">
        <v>319</v>
      </c>
      <c r="AG301" s="9">
        <v>44203</v>
      </c>
      <c r="AH301">
        <v>17</v>
      </c>
      <c r="AI301">
        <v>9</v>
      </c>
    </row>
    <row r="302" spans="3:36" x14ac:dyDescent="0.25">
      <c r="C302" s="7">
        <v>44184</v>
      </c>
      <c r="D302" s="16">
        <v>12592</v>
      </c>
      <c r="E302" s="16">
        <v>10783</v>
      </c>
      <c r="F302" s="16">
        <v>242</v>
      </c>
      <c r="G302" s="16">
        <f t="shared" ref="G302:G314" si="66">D302-E302-F302</f>
        <v>1567</v>
      </c>
      <c r="H302" s="21">
        <f t="shared" ref="H302:H343" si="67">D302/550000</f>
        <v>2.2894545454545456E-2</v>
      </c>
      <c r="I302" s="21">
        <f t="shared" ref="I302:I343" si="68">G302/550000</f>
        <v>2.8490909090909092E-3</v>
      </c>
      <c r="J302" s="21">
        <f t="shared" ref="J302:J343" si="69">F302/550000</f>
        <v>4.4000000000000002E-4</v>
      </c>
      <c r="K302" s="16">
        <v>5399</v>
      </c>
      <c r="AD302" s="11">
        <v>44204</v>
      </c>
      <c r="AE302" s="1">
        <v>325</v>
      </c>
      <c r="AG302" s="9">
        <v>44204</v>
      </c>
      <c r="AH302">
        <v>17</v>
      </c>
      <c r="AI302">
        <v>6</v>
      </c>
    </row>
    <row r="303" spans="3:36" x14ac:dyDescent="0.25">
      <c r="C303" s="7">
        <v>44185</v>
      </c>
      <c r="D303" s="16">
        <v>12592</v>
      </c>
      <c r="E303" s="16">
        <v>10783</v>
      </c>
      <c r="F303" s="16">
        <v>242</v>
      </c>
      <c r="G303" s="16">
        <f t="shared" si="66"/>
        <v>1567</v>
      </c>
      <c r="H303" s="21">
        <f t="shared" si="67"/>
        <v>2.2894545454545456E-2</v>
      </c>
      <c r="I303" s="21">
        <f t="shared" si="68"/>
        <v>2.8490909090909092E-3</v>
      </c>
      <c r="J303" s="21">
        <f t="shared" si="69"/>
        <v>4.4000000000000002E-4</v>
      </c>
      <c r="K303" s="16">
        <v>5400</v>
      </c>
      <c r="AD303" s="11">
        <v>44205</v>
      </c>
      <c r="AE303" s="1">
        <v>325</v>
      </c>
      <c r="AG303" s="9">
        <v>44205</v>
      </c>
      <c r="AH303">
        <v>17</v>
      </c>
      <c r="AI303">
        <v>0</v>
      </c>
    </row>
    <row r="304" spans="3:36" x14ac:dyDescent="0.25">
      <c r="C304" s="7">
        <v>44186</v>
      </c>
      <c r="D304" s="16">
        <v>13089</v>
      </c>
      <c r="E304" s="16">
        <v>11054</v>
      </c>
      <c r="F304" s="16">
        <v>246</v>
      </c>
      <c r="G304" s="16">
        <f t="shared" si="66"/>
        <v>1789</v>
      </c>
      <c r="H304" s="21">
        <f t="shared" si="67"/>
        <v>2.3798181818181819E-2</v>
      </c>
      <c r="I304" s="21">
        <f t="shared" si="68"/>
        <v>3.2527272727272726E-3</v>
      </c>
      <c r="J304" s="21">
        <f t="shared" si="69"/>
        <v>4.4727272727272725E-4</v>
      </c>
      <c r="K304" s="16">
        <v>5602</v>
      </c>
      <c r="AD304" s="11">
        <v>44206</v>
      </c>
      <c r="AE304" s="1">
        <v>325</v>
      </c>
      <c r="AG304" s="9">
        <v>44206</v>
      </c>
      <c r="AH304">
        <v>17</v>
      </c>
      <c r="AI304">
        <v>0</v>
      </c>
    </row>
    <row r="305" spans="3:35" x14ac:dyDescent="0.25">
      <c r="C305" s="7">
        <v>44187</v>
      </c>
      <c r="D305" s="16">
        <v>13144</v>
      </c>
      <c r="E305" s="16">
        <v>11232</v>
      </c>
      <c r="F305" s="16">
        <v>246</v>
      </c>
      <c r="G305" s="16">
        <f t="shared" si="66"/>
        <v>1666</v>
      </c>
      <c r="H305" s="21">
        <f t="shared" si="67"/>
        <v>2.3898181818181818E-2</v>
      </c>
      <c r="I305" s="21">
        <f t="shared" si="68"/>
        <v>3.0290909090909092E-3</v>
      </c>
      <c r="J305" s="21">
        <f t="shared" si="69"/>
        <v>4.4727272727272725E-4</v>
      </c>
      <c r="K305" s="16">
        <v>5630</v>
      </c>
      <c r="L305" s="6">
        <v>43958</v>
      </c>
      <c r="N305" s="6">
        <v>43958</v>
      </c>
      <c r="AD305" s="11">
        <v>44207</v>
      </c>
      <c r="AE305" s="1">
        <v>335</v>
      </c>
      <c r="AG305" s="9">
        <v>44207</v>
      </c>
      <c r="AH305">
        <v>17</v>
      </c>
      <c r="AI305">
        <v>10</v>
      </c>
    </row>
    <row r="306" spans="3:35" x14ac:dyDescent="0.25">
      <c r="C306" s="7">
        <v>44188</v>
      </c>
      <c r="D306" s="16">
        <v>13276</v>
      </c>
      <c r="E306" s="16">
        <v>11409</v>
      </c>
      <c r="F306" s="16">
        <v>256</v>
      </c>
      <c r="G306" s="16">
        <f t="shared" si="66"/>
        <v>1611</v>
      </c>
      <c r="H306" s="21">
        <f t="shared" si="67"/>
        <v>2.4138181818181819E-2</v>
      </c>
      <c r="I306" s="21">
        <f t="shared" si="68"/>
        <v>2.929090909090909E-3</v>
      </c>
      <c r="J306" s="21">
        <f t="shared" si="69"/>
        <v>4.6545454545454543E-4</v>
      </c>
      <c r="K306" s="16">
        <v>5658</v>
      </c>
      <c r="AD306" s="11">
        <v>44208</v>
      </c>
      <c r="AE306" s="1">
        <v>340</v>
      </c>
      <c r="AG306" s="9">
        <v>44208</v>
      </c>
      <c r="AH306">
        <v>17</v>
      </c>
      <c r="AI306">
        <v>5</v>
      </c>
    </row>
    <row r="307" spans="3:35" x14ac:dyDescent="0.25">
      <c r="C307" s="7">
        <v>44189</v>
      </c>
      <c r="D307" s="16">
        <v>13276</v>
      </c>
      <c r="E307" s="16">
        <v>11409</v>
      </c>
      <c r="F307" s="16">
        <v>256</v>
      </c>
      <c r="G307" s="16">
        <f t="shared" si="66"/>
        <v>1611</v>
      </c>
      <c r="H307" s="21">
        <f t="shared" si="67"/>
        <v>2.4138181818181819E-2</v>
      </c>
      <c r="I307" s="21">
        <f t="shared" si="68"/>
        <v>2.929090909090909E-3</v>
      </c>
      <c r="J307" s="21">
        <f t="shared" si="69"/>
        <v>4.6545454545454543E-4</v>
      </c>
      <c r="K307" s="16">
        <v>5659</v>
      </c>
      <c r="AD307" s="11">
        <v>44209</v>
      </c>
      <c r="AE307" s="1">
        <v>347</v>
      </c>
      <c r="AG307" s="9">
        <v>44209</v>
      </c>
      <c r="AH307">
        <v>17</v>
      </c>
      <c r="AI307">
        <v>7</v>
      </c>
    </row>
    <row r="308" spans="3:35" x14ac:dyDescent="0.25">
      <c r="C308" s="7">
        <v>44190</v>
      </c>
      <c r="D308" s="16">
        <v>13276</v>
      </c>
      <c r="E308" s="16">
        <v>11409</v>
      </c>
      <c r="F308" s="16">
        <v>256</v>
      </c>
      <c r="G308" s="16">
        <f t="shared" si="66"/>
        <v>1611</v>
      </c>
      <c r="H308" s="21">
        <f t="shared" si="67"/>
        <v>2.4138181818181819E-2</v>
      </c>
      <c r="I308" s="21">
        <f t="shared" si="68"/>
        <v>2.929090909090909E-3</v>
      </c>
      <c r="J308" s="21">
        <f t="shared" si="69"/>
        <v>4.6545454545454543E-4</v>
      </c>
      <c r="K308" s="16">
        <v>5660</v>
      </c>
      <c r="AD308" s="11">
        <v>44210</v>
      </c>
      <c r="AE308" s="1">
        <v>347</v>
      </c>
      <c r="AG308" s="9">
        <v>44210</v>
      </c>
      <c r="AH308">
        <v>17</v>
      </c>
      <c r="AI308">
        <v>0</v>
      </c>
    </row>
    <row r="309" spans="3:35" x14ac:dyDescent="0.25">
      <c r="C309" s="7">
        <v>44191</v>
      </c>
      <c r="D309" s="16">
        <v>13276</v>
      </c>
      <c r="E309" s="16">
        <v>11409</v>
      </c>
      <c r="F309" s="16">
        <v>256</v>
      </c>
      <c r="G309" s="16">
        <f t="shared" si="66"/>
        <v>1611</v>
      </c>
      <c r="H309" s="21">
        <f t="shared" si="67"/>
        <v>2.4138181818181819E-2</v>
      </c>
      <c r="I309" s="21">
        <f t="shared" si="68"/>
        <v>2.929090909090909E-3</v>
      </c>
      <c r="J309" s="21">
        <f t="shared" si="69"/>
        <v>4.6545454545454543E-4</v>
      </c>
      <c r="K309" s="16">
        <v>5661</v>
      </c>
      <c r="AD309" s="11">
        <v>44211</v>
      </c>
      <c r="AE309" s="1">
        <v>359</v>
      </c>
      <c r="AG309" s="9">
        <v>44211</v>
      </c>
      <c r="AH309">
        <v>17</v>
      </c>
      <c r="AI309">
        <v>12</v>
      </c>
    </row>
    <row r="310" spans="3:35" x14ac:dyDescent="0.25">
      <c r="C310" s="7">
        <v>44192</v>
      </c>
      <c r="D310" s="16">
        <v>13276</v>
      </c>
      <c r="E310" s="16">
        <v>11409</v>
      </c>
      <c r="F310" s="16">
        <v>256</v>
      </c>
      <c r="G310" s="16">
        <f t="shared" si="66"/>
        <v>1611</v>
      </c>
      <c r="H310" s="21">
        <f t="shared" si="67"/>
        <v>2.4138181818181819E-2</v>
      </c>
      <c r="I310" s="21">
        <f t="shared" si="68"/>
        <v>2.929090909090909E-3</v>
      </c>
      <c r="J310" s="21">
        <f t="shared" si="69"/>
        <v>4.6545454545454543E-4</v>
      </c>
      <c r="K310" s="16">
        <v>5662</v>
      </c>
      <c r="AD310" s="11">
        <v>44212</v>
      </c>
      <c r="AE310" s="1">
        <v>359</v>
      </c>
      <c r="AG310" s="9">
        <v>44212</v>
      </c>
      <c r="AH310">
        <v>17</v>
      </c>
      <c r="AI310">
        <v>0</v>
      </c>
    </row>
    <row r="311" spans="3:35" x14ac:dyDescent="0.25">
      <c r="C311" s="7">
        <v>44193</v>
      </c>
      <c r="D311" s="16">
        <v>14012</v>
      </c>
      <c r="E311" s="16">
        <v>11950</v>
      </c>
      <c r="F311" s="16">
        <v>263</v>
      </c>
      <c r="G311" s="16">
        <f t="shared" si="66"/>
        <v>1799</v>
      </c>
      <c r="H311" s="21">
        <f t="shared" si="67"/>
        <v>2.5476363636363637E-2</v>
      </c>
      <c r="I311" s="21">
        <f t="shared" si="68"/>
        <v>3.2709090909090908E-3</v>
      </c>
      <c r="J311" s="21">
        <f t="shared" si="69"/>
        <v>4.7818181818181819E-4</v>
      </c>
      <c r="K311" s="16">
        <v>5982</v>
      </c>
      <c r="AD311" s="11">
        <v>44213</v>
      </c>
      <c r="AE311" s="1">
        <v>359</v>
      </c>
      <c r="AG311" s="9">
        <v>44213</v>
      </c>
      <c r="AH311">
        <v>17</v>
      </c>
      <c r="AI311">
        <v>0</v>
      </c>
    </row>
    <row r="312" spans="3:35" x14ac:dyDescent="0.25">
      <c r="C312" s="7">
        <v>44194</v>
      </c>
      <c r="D312" s="16">
        <v>14078</v>
      </c>
      <c r="E312" s="16">
        <v>12189</v>
      </c>
      <c r="F312" s="16">
        <v>265</v>
      </c>
      <c r="G312" s="16">
        <f t="shared" si="66"/>
        <v>1624</v>
      </c>
      <c r="H312" s="21">
        <f t="shared" si="67"/>
        <v>2.5596363636363636E-2</v>
      </c>
      <c r="I312" s="21">
        <f t="shared" si="68"/>
        <v>2.9527272727272727E-3</v>
      </c>
      <c r="J312" s="21">
        <f t="shared" si="69"/>
        <v>4.8181818181818184E-4</v>
      </c>
      <c r="K312" s="16">
        <v>5983</v>
      </c>
      <c r="AD312" s="11">
        <v>44214</v>
      </c>
      <c r="AE312" s="1">
        <v>362</v>
      </c>
      <c r="AG312" s="9">
        <v>44214</v>
      </c>
      <c r="AH312">
        <v>17</v>
      </c>
      <c r="AI312">
        <v>3</v>
      </c>
    </row>
    <row r="313" spans="3:35" x14ac:dyDescent="0.25">
      <c r="C313" s="7">
        <v>44195</v>
      </c>
      <c r="D313" s="16">
        <v>14248</v>
      </c>
      <c r="E313" s="16">
        <v>12435</v>
      </c>
      <c r="F313" s="16">
        <v>272</v>
      </c>
      <c r="G313" s="16">
        <f t="shared" si="66"/>
        <v>1541</v>
      </c>
      <c r="H313" s="21">
        <f t="shared" si="67"/>
        <v>2.5905454545454544E-2</v>
      </c>
      <c r="I313" s="21">
        <f t="shared" si="68"/>
        <v>2.8018181818181818E-3</v>
      </c>
      <c r="J313" s="21">
        <f t="shared" si="69"/>
        <v>4.9454545454545454E-4</v>
      </c>
      <c r="K313" s="16">
        <v>6077</v>
      </c>
      <c r="AD313" s="11">
        <v>44215</v>
      </c>
      <c r="AE313" s="1">
        <v>370</v>
      </c>
      <c r="AG313" s="9">
        <v>44215</v>
      </c>
      <c r="AH313">
        <v>17</v>
      </c>
      <c r="AI313">
        <v>8</v>
      </c>
    </row>
    <row r="314" spans="3:35" x14ac:dyDescent="0.25">
      <c r="C314" s="7">
        <v>44196</v>
      </c>
      <c r="D314" s="16">
        <v>14395</v>
      </c>
      <c r="E314" s="16">
        <v>12460</v>
      </c>
      <c r="F314" s="16">
        <v>276</v>
      </c>
      <c r="G314" s="16">
        <f t="shared" si="66"/>
        <v>1659</v>
      </c>
      <c r="H314" s="21">
        <f t="shared" si="67"/>
        <v>2.6172727272727271E-2</v>
      </c>
      <c r="I314" s="21">
        <f t="shared" si="68"/>
        <v>3.0163636363636365E-3</v>
      </c>
      <c r="J314" s="21">
        <f t="shared" si="69"/>
        <v>5.0181818181818183E-4</v>
      </c>
      <c r="K314" s="16">
        <v>6133</v>
      </c>
      <c r="L314" s="6">
        <v>43962</v>
      </c>
      <c r="N314" s="6">
        <v>43962</v>
      </c>
      <c r="AD314" s="11">
        <v>44216</v>
      </c>
      <c r="AE314" s="1">
        <v>380</v>
      </c>
      <c r="AG314" s="9">
        <v>44216</v>
      </c>
      <c r="AH314">
        <v>17</v>
      </c>
      <c r="AI314">
        <v>10</v>
      </c>
    </row>
    <row r="315" spans="3:35" x14ac:dyDescent="0.25">
      <c r="C315" s="7">
        <v>44197</v>
      </c>
      <c r="D315" s="16">
        <v>14395</v>
      </c>
      <c r="E315" s="16">
        <v>12460</v>
      </c>
      <c r="F315" s="16">
        <v>276</v>
      </c>
      <c r="G315" s="16">
        <f t="shared" ref="G315:G322" si="70">D315-E315-F315</f>
        <v>1659</v>
      </c>
      <c r="H315" s="21">
        <f t="shared" si="67"/>
        <v>2.6172727272727271E-2</v>
      </c>
      <c r="I315" s="21">
        <f t="shared" si="68"/>
        <v>3.0163636363636365E-3</v>
      </c>
      <c r="J315" s="21">
        <f t="shared" si="69"/>
        <v>5.0181818181818183E-4</v>
      </c>
      <c r="K315" s="16">
        <v>6134</v>
      </c>
      <c r="AD315" s="11">
        <v>44217</v>
      </c>
      <c r="AE315" s="1">
        <v>390</v>
      </c>
      <c r="AG315" s="9">
        <v>44217</v>
      </c>
      <c r="AH315">
        <v>17</v>
      </c>
      <c r="AI315">
        <v>10</v>
      </c>
    </row>
    <row r="316" spans="3:35" x14ac:dyDescent="0.25">
      <c r="C316" s="7">
        <v>44198</v>
      </c>
      <c r="D316" s="16">
        <v>14395</v>
      </c>
      <c r="E316" s="16">
        <v>12460</v>
      </c>
      <c r="F316" s="16">
        <v>276</v>
      </c>
      <c r="G316" s="16">
        <f t="shared" si="70"/>
        <v>1659</v>
      </c>
      <c r="H316" s="21">
        <f t="shared" si="67"/>
        <v>2.6172727272727271E-2</v>
      </c>
      <c r="I316" s="21">
        <f t="shared" si="68"/>
        <v>3.0163636363636365E-3</v>
      </c>
      <c r="J316" s="21">
        <f t="shared" si="69"/>
        <v>5.0181818181818183E-4</v>
      </c>
      <c r="K316" s="16">
        <v>6135</v>
      </c>
      <c r="AD316" s="11">
        <v>44218</v>
      </c>
      <c r="AE316" s="1">
        <v>393</v>
      </c>
      <c r="AG316" s="9">
        <v>44218</v>
      </c>
      <c r="AH316">
        <v>17</v>
      </c>
      <c r="AI316">
        <v>3</v>
      </c>
    </row>
    <row r="317" spans="3:35" x14ac:dyDescent="0.25">
      <c r="C317" s="7">
        <v>44199</v>
      </c>
      <c r="D317" s="16">
        <v>14395</v>
      </c>
      <c r="E317" s="16">
        <v>12460</v>
      </c>
      <c r="F317" s="16">
        <v>276</v>
      </c>
      <c r="G317" s="16">
        <f t="shared" si="70"/>
        <v>1659</v>
      </c>
      <c r="H317" s="21">
        <f t="shared" si="67"/>
        <v>2.6172727272727271E-2</v>
      </c>
      <c r="I317" s="21">
        <f t="shared" si="68"/>
        <v>3.0163636363636365E-3</v>
      </c>
      <c r="J317" s="21">
        <f t="shared" si="69"/>
        <v>5.0181818181818183E-4</v>
      </c>
      <c r="K317" s="16">
        <v>6136</v>
      </c>
      <c r="AD317" s="11">
        <v>44219</v>
      </c>
      <c r="AE317" s="1">
        <v>393</v>
      </c>
      <c r="AG317" s="9">
        <v>44219</v>
      </c>
      <c r="AH317">
        <v>17</v>
      </c>
      <c r="AI317">
        <v>0</v>
      </c>
    </row>
    <row r="318" spans="3:35" x14ac:dyDescent="0.25">
      <c r="C318" s="7">
        <v>44200</v>
      </c>
      <c r="D318" s="16">
        <v>14721</v>
      </c>
      <c r="E318" s="16">
        <v>12848</v>
      </c>
      <c r="F318" s="16">
        <v>292</v>
      </c>
      <c r="G318" s="16">
        <f t="shared" si="70"/>
        <v>1581</v>
      </c>
      <c r="H318" s="21">
        <f t="shared" si="67"/>
        <v>2.6765454545454547E-2</v>
      </c>
      <c r="I318" s="21">
        <f t="shared" si="68"/>
        <v>2.8745454545454547E-3</v>
      </c>
      <c r="J318" s="21">
        <f t="shared" si="69"/>
        <v>5.3090909090909089E-4</v>
      </c>
      <c r="K318" s="16">
        <v>6268</v>
      </c>
      <c r="AD318" s="11">
        <v>44220</v>
      </c>
      <c r="AE318" s="1">
        <v>393</v>
      </c>
      <c r="AG318" s="9">
        <v>44220</v>
      </c>
      <c r="AH318">
        <v>17</v>
      </c>
      <c r="AI318">
        <v>0</v>
      </c>
    </row>
    <row r="319" spans="3:35" x14ac:dyDescent="0.25">
      <c r="C319" s="7">
        <v>44201</v>
      </c>
      <c r="D319" s="16">
        <v>14723</v>
      </c>
      <c r="E319" s="16">
        <v>12949</v>
      </c>
      <c r="F319" s="16">
        <v>301</v>
      </c>
      <c r="G319" s="16">
        <f t="shared" si="70"/>
        <v>1473</v>
      </c>
      <c r="H319" s="21">
        <f t="shared" si="67"/>
        <v>2.6769090909090909E-2</v>
      </c>
      <c r="I319" s="21">
        <f t="shared" si="68"/>
        <v>2.6781818181818183E-3</v>
      </c>
      <c r="J319" s="21">
        <f t="shared" si="69"/>
        <v>5.472727272727273E-4</v>
      </c>
      <c r="K319" s="16">
        <v>6259</v>
      </c>
      <c r="L319" s="6">
        <v>43933</v>
      </c>
      <c r="N319" s="6">
        <v>43933</v>
      </c>
      <c r="AD319" s="11">
        <v>44221</v>
      </c>
      <c r="AE319" s="1">
        <v>393</v>
      </c>
      <c r="AG319" s="9">
        <v>44221</v>
      </c>
      <c r="AH319">
        <v>17</v>
      </c>
      <c r="AI319">
        <v>0</v>
      </c>
    </row>
    <row r="320" spans="3:35" x14ac:dyDescent="0.25">
      <c r="C320" s="7">
        <v>44202</v>
      </c>
      <c r="D320" s="16">
        <v>14832</v>
      </c>
      <c r="E320" s="16">
        <v>13293</v>
      </c>
      <c r="F320" s="16">
        <v>310</v>
      </c>
      <c r="G320" s="16">
        <f t="shared" si="70"/>
        <v>1229</v>
      </c>
      <c r="H320" s="21">
        <f t="shared" si="67"/>
        <v>2.6967272727272729E-2</v>
      </c>
      <c r="I320" s="21">
        <f t="shared" si="68"/>
        <v>2.2345454545454543E-3</v>
      </c>
      <c r="J320" s="21">
        <f t="shared" si="69"/>
        <v>5.636363636363636E-4</v>
      </c>
      <c r="K320" s="16">
        <v>6295</v>
      </c>
      <c r="AD320" s="11">
        <v>44222</v>
      </c>
      <c r="AE320" s="1">
        <v>398</v>
      </c>
      <c r="AG320" s="9">
        <v>44222</v>
      </c>
      <c r="AH320">
        <v>17</v>
      </c>
      <c r="AI320">
        <v>5</v>
      </c>
    </row>
    <row r="321" spans="3:35" x14ac:dyDescent="0.25">
      <c r="C321" s="7">
        <v>44203</v>
      </c>
      <c r="D321" s="16">
        <v>15028</v>
      </c>
      <c r="E321" s="16">
        <v>13437</v>
      </c>
      <c r="F321" s="16">
        <v>319</v>
      </c>
      <c r="G321" s="16">
        <f t="shared" si="70"/>
        <v>1272</v>
      </c>
      <c r="H321" s="21">
        <f t="shared" si="67"/>
        <v>2.7323636363636362E-2</v>
      </c>
      <c r="I321" s="21">
        <f t="shared" si="68"/>
        <v>2.3127272727272727E-3</v>
      </c>
      <c r="J321" s="21">
        <f t="shared" si="69"/>
        <v>5.8E-4</v>
      </c>
      <c r="K321" s="16">
        <v>6375</v>
      </c>
      <c r="AD321" s="11">
        <v>44223</v>
      </c>
      <c r="AE321" s="1">
        <v>399</v>
      </c>
      <c r="AG321" s="9">
        <v>44223</v>
      </c>
      <c r="AH321">
        <v>17</v>
      </c>
      <c r="AI321">
        <v>1</v>
      </c>
    </row>
    <row r="322" spans="3:35" x14ac:dyDescent="0.25">
      <c r="C322" s="7">
        <v>44204</v>
      </c>
      <c r="D322" s="16">
        <v>15211</v>
      </c>
      <c r="E322" s="16">
        <v>13473</v>
      </c>
      <c r="F322" s="16">
        <v>325</v>
      </c>
      <c r="G322" s="16">
        <f t="shared" si="70"/>
        <v>1413</v>
      </c>
      <c r="H322" s="21">
        <f t="shared" si="67"/>
        <v>2.7656363636363635E-2</v>
      </c>
      <c r="I322" s="21">
        <f t="shared" si="68"/>
        <v>2.5690909090909089E-3</v>
      </c>
      <c r="J322" s="21">
        <f t="shared" si="69"/>
        <v>5.9090909090909094E-4</v>
      </c>
      <c r="K322" s="16">
        <v>6451</v>
      </c>
      <c r="AD322" s="11">
        <v>44224</v>
      </c>
      <c r="AE322" s="1">
        <v>399</v>
      </c>
      <c r="AG322" s="9">
        <v>44224</v>
      </c>
      <c r="AH322">
        <v>17</v>
      </c>
      <c r="AI322">
        <v>0</v>
      </c>
    </row>
    <row r="323" spans="3:35" x14ac:dyDescent="0.25">
      <c r="C323" s="7">
        <v>44205</v>
      </c>
      <c r="D323" s="16">
        <v>15211</v>
      </c>
      <c r="E323" s="16">
        <v>13473</v>
      </c>
      <c r="F323" s="16">
        <v>325</v>
      </c>
      <c r="G323" s="16">
        <f t="shared" ref="G323:G336" si="71">D323-E323-F323</f>
        <v>1413</v>
      </c>
      <c r="H323" s="21">
        <f t="shared" si="67"/>
        <v>2.7656363636363635E-2</v>
      </c>
      <c r="I323" s="21">
        <f t="shared" si="68"/>
        <v>2.5690909090909089E-3</v>
      </c>
      <c r="J323" s="21">
        <f t="shared" si="69"/>
        <v>5.9090909090909094E-4</v>
      </c>
      <c r="K323" s="16">
        <v>6452</v>
      </c>
      <c r="L323" s="6">
        <v>43966</v>
      </c>
      <c r="N323" s="6">
        <v>43966</v>
      </c>
      <c r="AD323" s="11">
        <v>44225</v>
      </c>
      <c r="AE323" s="1">
        <v>405</v>
      </c>
      <c r="AG323" s="9">
        <v>44225</v>
      </c>
      <c r="AH323">
        <v>17</v>
      </c>
      <c r="AI323">
        <v>6</v>
      </c>
    </row>
    <row r="324" spans="3:35" x14ac:dyDescent="0.25">
      <c r="C324" s="7">
        <v>44206</v>
      </c>
      <c r="D324" s="16">
        <v>15211</v>
      </c>
      <c r="E324" s="16">
        <v>13473</v>
      </c>
      <c r="F324" s="16">
        <v>325</v>
      </c>
      <c r="G324" s="16">
        <f t="shared" si="71"/>
        <v>1413</v>
      </c>
      <c r="H324" s="21">
        <f t="shared" si="67"/>
        <v>2.7656363636363635E-2</v>
      </c>
      <c r="I324" s="21">
        <f t="shared" si="68"/>
        <v>2.5690909090909089E-3</v>
      </c>
      <c r="J324" s="21">
        <f t="shared" si="69"/>
        <v>5.9090909090909094E-4</v>
      </c>
      <c r="K324" s="16">
        <v>6453</v>
      </c>
      <c r="AD324" s="11">
        <v>44226</v>
      </c>
      <c r="AE324" s="1">
        <v>405</v>
      </c>
      <c r="AG324" s="9">
        <v>44226</v>
      </c>
      <c r="AH324">
        <v>17</v>
      </c>
      <c r="AI324">
        <v>0</v>
      </c>
    </row>
    <row r="325" spans="3:35" x14ac:dyDescent="0.25">
      <c r="C325" s="7">
        <v>44207</v>
      </c>
      <c r="D325" s="16">
        <v>15460</v>
      </c>
      <c r="E325" s="16">
        <v>13759</v>
      </c>
      <c r="F325" s="16">
        <v>335</v>
      </c>
      <c r="G325" s="16">
        <f t="shared" si="71"/>
        <v>1366</v>
      </c>
      <c r="H325" s="21">
        <f t="shared" si="67"/>
        <v>2.810909090909091E-2</v>
      </c>
      <c r="I325" s="21">
        <f t="shared" si="68"/>
        <v>2.4836363636363636E-3</v>
      </c>
      <c r="J325" s="21">
        <f t="shared" si="69"/>
        <v>6.0909090909090906E-4</v>
      </c>
      <c r="K325" s="16">
        <v>6569</v>
      </c>
      <c r="AD325" s="11">
        <v>44227</v>
      </c>
      <c r="AE325" s="1">
        <v>405</v>
      </c>
      <c r="AG325" s="9">
        <v>44227</v>
      </c>
      <c r="AH325">
        <v>17</v>
      </c>
      <c r="AI325">
        <v>0</v>
      </c>
    </row>
    <row r="326" spans="3:35" x14ac:dyDescent="0.25">
      <c r="C326" s="7">
        <v>44208</v>
      </c>
      <c r="D326" s="16">
        <v>15469</v>
      </c>
      <c r="E326" s="16">
        <v>14015</v>
      </c>
      <c r="F326" s="16">
        <v>340</v>
      </c>
      <c r="G326" s="16">
        <f t="shared" si="71"/>
        <v>1114</v>
      </c>
      <c r="H326" s="21">
        <f t="shared" si="67"/>
        <v>2.8125454545454544E-2</v>
      </c>
      <c r="I326" s="21">
        <f t="shared" si="68"/>
        <v>2.0254545454545456E-3</v>
      </c>
      <c r="J326" s="21">
        <f t="shared" si="69"/>
        <v>6.1818181818181818E-4</v>
      </c>
      <c r="K326" s="16">
        <v>6609</v>
      </c>
      <c r="AD326" s="11">
        <v>44228</v>
      </c>
      <c r="AE326" s="1">
        <v>416</v>
      </c>
      <c r="AG326" s="9">
        <v>44228</v>
      </c>
      <c r="AH326">
        <v>17</v>
      </c>
      <c r="AI326">
        <v>11</v>
      </c>
    </row>
    <row r="327" spans="3:35" x14ac:dyDescent="0.25">
      <c r="C327" s="7">
        <v>44209</v>
      </c>
      <c r="D327" s="16">
        <v>15548</v>
      </c>
      <c r="E327" s="16">
        <v>14173</v>
      </c>
      <c r="F327" s="16">
        <v>347</v>
      </c>
      <c r="G327" s="16">
        <f t="shared" si="71"/>
        <v>1028</v>
      </c>
      <c r="H327" s="21">
        <f t="shared" si="67"/>
        <v>2.826909090909091E-2</v>
      </c>
      <c r="I327" s="21">
        <f t="shared" si="68"/>
        <v>1.869090909090909E-3</v>
      </c>
      <c r="J327" s="21">
        <f t="shared" si="69"/>
        <v>6.3090909090909094E-4</v>
      </c>
      <c r="K327" s="16">
        <v>6609</v>
      </c>
      <c r="AD327" s="11">
        <v>44229</v>
      </c>
      <c r="AE327" s="1">
        <v>417</v>
      </c>
      <c r="AG327" s="9">
        <v>44229</v>
      </c>
      <c r="AH327">
        <v>17</v>
      </c>
      <c r="AI327">
        <v>1</v>
      </c>
    </row>
    <row r="328" spans="3:35" x14ac:dyDescent="0.25">
      <c r="C328" s="7">
        <v>44210</v>
      </c>
      <c r="D328" s="16">
        <v>15657</v>
      </c>
      <c r="E328" s="16">
        <v>14233</v>
      </c>
      <c r="F328" s="16">
        <v>347</v>
      </c>
      <c r="G328" s="16">
        <f t="shared" si="71"/>
        <v>1077</v>
      </c>
      <c r="H328" s="21">
        <f t="shared" si="67"/>
        <v>2.8467272727272726E-2</v>
      </c>
      <c r="I328" s="21">
        <f t="shared" si="68"/>
        <v>1.9581818181818181E-3</v>
      </c>
      <c r="J328" s="21">
        <f t="shared" si="69"/>
        <v>6.3090909090909094E-4</v>
      </c>
      <c r="K328" s="16">
        <v>6651</v>
      </c>
      <c r="L328" s="6">
        <v>43970</v>
      </c>
      <c r="N328" s="6">
        <v>43970</v>
      </c>
      <c r="AD328" s="11">
        <v>44230</v>
      </c>
      <c r="AE328" s="1">
        <v>420</v>
      </c>
      <c r="AG328" s="9">
        <v>44230</v>
      </c>
      <c r="AH328">
        <v>17</v>
      </c>
      <c r="AI328">
        <v>3</v>
      </c>
    </row>
    <row r="329" spans="3:35" x14ac:dyDescent="0.25">
      <c r="C329" s="7">
        <v>44211</v>
      </c>
      <c r="D329" s="16">
        <v>15745</v>
      </c>
      <c r="E329" s="16">
        <v>14431</v>
      </c>
      <c r="F329" s="16">
        <v>359</v>
      </c>
      <c r="G329" s="16">
        <f t="shared" si="71"/>
        <v>955</v>
      </c>
      <c r="H329" s="21">
        <f t="shared" si="67"/>
        <v>2.8627272727272727E-2</v>
      </c>
      <c r="I329" s="21">
        <f t="shared" si="68"/>
        <v>1.7363636363636364E-3</v>
      </c>
      <c r="J329" s="21">
        <f t="shared" si="69"/>
        <v>6.527272727272727E-4</v>
      </c>
      <c r="K329" s="16">
        <v>6675</v>
      </c>
      <c r="AD329" s="11">
        <v>44231</v>
      </c>
      <c r="AE329" s="1">
        <v>420</v>
      </c>
      <c r="AG329" s="9">
        <v>44231</v>
      </c>
      <c r="AH329">
        <v>17</v>
      </c>
      <c r="AI329">
        <v>0</v>
      </c>
    </row>
    <row r="330" spans="3:35" x14ac:dyDescent="0.25">
      <c r="C330" s="7">
        <v>44212</v>
      </c>
      <c r="D330" s="16">
        <v>15745</v>
      </c>
      <c r="E330" s="16">
        <v>14431</v>
      </c>
      <c r="F330" s="16">
        <v>359</v>
      </c>
      <c r="G330" s="16">
        <f t="shared" si="71"/>
        <v>955</v>
      </c>
      <c r="H330" s="21">
        <f t="shared" si="67"/>
        <v>2.8627272727272727E-2</v>
      </c>
      <c r="I330" s="21">
        <f t="shared" si="68"/>
        <v>1.7363636363636364E-3</v>
      </c>
      <c r="J330" s="21">
        <f t="shared" si="69"/>
        <v>6.527272727272727E-4</v>
      </c>
      <c r="K330" s="16">
        <v>6676</v>
      </c>
      <c r="AD330" s="11">
        <v>44232</v>
      </c>
      <c r="AE330" s="1">
        <v>427</v>
      </c>
      <c r="AG330" s="9">
        <v>44232</v>
      </c>
      <c r="AH330">
        <v>17</v>
      </c>
      <c r="AI330">
        <v>7</v>
      </c>
    </row>
    <row r="331" spans="3:35" x14ac:dyDescent="0.25">
      <c r="C331" s="7">
        <v>44213</v>
      </c>
      <c r="D331" s="16">
        <v>15745</v>
      </c>
      <c r="E331" s="16">
        <v>14431</v>
      </c>
      <c r="F331" s="16">
        <v>359</v>
      </c>
      <c r="G331" s="16">
        <f t="shared" si="71"/>
        <v>955</v>
      </c>
      <c r="H331" s="21">
        <f t="shared" si="67"/>
        <v>2.8627272727272727E-2</v>
      </c>
      <c r="I331" s="21">
        <f t="shared" si="68"/>
        <v>1.7363636363636364E-3</v>
      </c>
      <c r="J331" s="21">
        <f t="shared" si="69"/>
        <v>6.527272727272727E-4</v>
      </c>
      <c r="K331" s="16">
        <v>6677</v>
      </c>
      <c r="AD331" s="11">
        <v>44233</v>
      </c>
      <c r="AE331" s="1">
        <v>428</v>
      </c>
      <c r="AG331" s="9">
        <v>44233</v>
      </c>
      <c r="AH331">
        <v>17</v>
      </c>
      <c r="AI331">
        <v>1</v>
      </c>
    </row>
    <row r="332" spans="3:35" x14ac:dyDescent="0.25">
      <c r="C332" s="7">
        <v>44214</v>
      </c>
      <c r="D332" s="16">
        <v>15931</v>
      </c>
      <c r="E332" s="16">
        <v>14657</v>
      </c>
      <c r="F332" s="16">
        <v>362</v>
      </c>
      <c r="G332" s="16">
        <f t="shared" si="71"/>
        <v>912</v>
      </c>
      <c r="H332" s="21">
        <f t="shared" si="67"/>
        <v>2.8965454545454544E-2</v>
      </c>
      <c r="I332" s="21">
        <f t="shared" si="68"/>
        <v>1.6581818181818182E-3</v>
      </c>
      <c r="J332" s="21">
        <f t="shared" si="69"/>
        <v>6.5818181818181817E-4</v>
      </c>
      <c r="K332" s="16">
        <v>6750</v>
      </c>
      <c r="AD332" s="11">
        <v>44234</v>
      </c>
      <c r="AE332" s="1">
        <v>429</v>
      </c>
      <c r="AG332" s="9">
        <v>44234</v>
      </c>
      <c r="AH332">
        <v>17</v>
      </c>
      <c r="AI332">
        <v>1</v>
      </c>
    </row>
    <row r="333" spans="3:35" x14ac:dyDescent="0.25">
      <c r="C333" s="7">
        <v>44215</v>
      </c>
      <c r="D333" s="16">
        <v>15933</v>
      </c>
      <c r="E333" s="16">
        <v>14772</v>
      </c>
      <c r="F333" s="16">
        <v>370</v>
      </c>
      <c r="G333" s="16">
        <f t="shared" si="71"/>
        <v>791</v>
      </c>
      <c r="H333" s="21">
        <f t="shared" si="67"/>
        <v>2.896909090909091E-2</v>
      </c>
      <c r="I333" s="21">
        <f t="shared" si="68"/>
        <v>1.4381818181818183E-3</v>
      </c>
      <c r="J333" s="21">
        <f t="shared" si="69"/>
        <v>6.7272727272727276E-4</v>
      </c>
      <c r="K333" s="16">
        <v>6752</v>
      </c>
      <c r="L333" s="6">
        <v>43971</v>
      </c>
      <c r="N333" s="6">
        <v>43971</v>
      </c>
      <c r="AD333" s="11">
        <v>44235</v>
      </c>
      <c r="AE333" s="1">
        <v>430</v>
      </c>
      <c r="AG333" s="9">
        <v>44235</v>
      </c>
      <c r="AH333">
        <v>17</v>
      </c>
      <c r="AI333">
        <v>1</v>
      </c>
    </row>
    <row r="334" spans="3:35" x14ac:dyDescent="0.25">
      <c r="C334" s="7">
        <v>44216</v>
      </c>
      <c r="D334" s="16">
        <v>16037</v>
      </c>
      <c r="E334" s="16">
        <v>14857</v>
      </c>
      <c r="F334" s="16">
        <v>380</v>
      </c>
      <c r="G334" s="16">
        <f t="shared" si="71"/>
        <v>800</v>
      </c>
      <c r="H334" s="21">
        <f t="shared" si="67"/>
        <v>2.9158181818181819E-2</v>
      </c>
      <c r="I334" s="21">
        <f t="shared" si="68"/>
        <v>1.4545454545454545E-3</v>
      </c>
      <c r="J334" s="21">
        <f t="shared" si="69"/>
        <v>6.9090909090909088E-4</v>
      </c>
      <c r="K334" s="16">
        <v>6799</v>
      </c>
      <c r="AD334" s="11">
        <v>44236</v>
      </c>
      <c r="AE334" s="1">
        <v>435</v>
      </c>
      <c r="AG334" s="9">
        <v>44236</v>
      </c>
      <c r="AH334">
        <v>17</v>
      </c>
      <c r="AI334">
        <v>5</v>
      </c>
    </row>
    <row r="335" spans="3:35" x14ac:dyDescent="0.25">
      <c r="C335" s="7">
        <v>44217</v>
      </c>
      <c r="D335" s="16">
        <v>16081</v>
      </c>
      <c r="E335" s="16">
        <v>14908</v>
      </c>
      <c r="F335" s="16">
        <v>390</v>
      </c>
      <c r="G335" s="16">
        <f t="shared" si="71"/>
        <v>783</v>
      </c>
      <c r="H335" s="21">
        <f t="shared" si="67"/>
        <v>2.9238181818181819E-2</v>
      </c>
      <c r="I335" s="21">
        <f t="shared" si="68"/>
        <v>1.4236363636363637E-3</v>
      </c>
      <c r="J335" s="21">
        <f t="shared" si="69"/>
        <v>7.0909090909090911E-4</v>
      </c>
      <c r="K335" s="16">
        <v>6810</v>
      </c>
      <c r="AD335" s="11">
        <v>44237</v>
      </c>
      <c r="AE335" s="1">
        <v>437</v>
      </c>
      <c r="AG335" s="9">
        <v>44237</v>
      </c>
      <c r="AH335">
        <v>17</v>
      </c>
      <c r="AI335">
        <v>2</v>
      </c>
    </row>
    <row r="336" spans="3:35" x14ac:dyDescent="0.25">
      <c r="C336" s="7">
        <v>44218</v>
      </c>
      <c r="D336" s="16">
        <v>16164</v>
      </c>
      <c r="E336" s="16">
        <v>14930</v>
      </c>
      <c r="F336" s="16">
        <v>393</v>
      </c>
      <c r="G336" s="16">
        <f t="shared" si="71"/>
        <v>841</v>
      </c>
      <c r="H336" s="21">
        <f t="shared" si="67"/>
        <v>2.938909090909091E-2</v>
      </c>
      <c r="I336" s="21">
        <f t="shared" si="68"/>
        <v>1.5290909090909092E-3</v>
      </c>
      <c r="J336" s="21">
        <f t="shared" si="69"/>
        <v>7.1454545454545458E-4</v>
      </c>
      <c r="K336" s="16">
        <v>6833</v>
      </c>
      <c r="AD336" s="11">
        <v>44238</v>
      </c>
      <c r="AE336" s="1">
        <v>437</v>
      </c>
      <c r="AG336" s="9">
        <v>44238</v>
      </c>
      <c r="AH336">
        <v>17</v>
      </c>
      <c r="AI336">
        <v>0</v>
      </c>
    </row>
    <row r="337" spans="3:35" x14ac:dyDescent="0.25">
      <c r="C337" s="7">
        <v>44219</v>
      </c>
      <c r="D337" s="16">
        <v>16164</v>
      </c>
      <c r="E337" s="16">
        <v>14930</v>
      </c>
      <c r="F337" s="16">
        <v>393</v>
      </c>
      <c r="G337" s="16">
        <f t="shared" ref="G337:G343" si="72">D337-E337-F337</f>
        <v>841</v>
      </c>
      <c r="H337" s="21">
        <f t="shared" si="67"/>
        <v>2.938909090909091E-2</v>
      </c>
      <c r="I337" s="21">
        <f t="shared" si="68"/>
        <v>1.5290909090909092E-3</v>
      </c>
      <c r="J337" s="21">
        <f t="shared" si="69"/>
        <v>7.1454545454545458E-4</v>
      </c>
      <c r="K337" s="16">
        <v>6834</v>
      </c>
      <c r="AD337" s="11">
        <v>44239</v>
      </c>
      <c r="AE337" s="1">
        <v>443</v>
      </c>
      <c r="AG337" s="9">
        <v>44239</v>
      </c>
      <c r="AH337">
        <v>17</v>
      </c>
      <c r="AI337">
        <v>6</v>
      </c>
    </row>
    <row r="338" spans="3:35" x14ac:dyDescent="0.25">
      <c r="C338" s="7">
        <v>44220</v>
      </c>
      <c r="D338" s="16">
        <v>16164</v>
      </c>
      <c r="E338" s="16">
        <v>14930</v>
      </c>
      <c r="F338" s="16">
        <v>393</v>
      </c>
      <c r="G338" s="16">
        <f t="shared" si="72"/>
        <v>841</v>
      </c>
      <c r="H338" s="21">
        <f t="shared" si="67"/>
        <v>2.938909090909091E-2</v>
      </c>
      <c r="I338" s="21">
        <f t="shared" si="68"/>
        <v>1.5290909090909092E-3</v>
      </c>
      <c r="J338" s="21">
        <f t="shared" si="69"/>
        <v>7.1454545454545458E-4</v>
      </c>
      <c r="K338" s="16">
        <v>6835</v>
      </c>
      <c r="AD338" s="11">
        <v>44240</v>
      </c>
      <c r="AE338" s="1">
        <v>444</v>
      </c>
      <c r="AG338" s="9">
        <v>44240</v>
      </c>
      <c r="AH338">
        <v>17</v>
      </c>
      <c r="AI338">
        <v>1</v>
      </c>
    </row>
    <row r="339" spans="3:35" x14ac:dyDescent="0.25">
      <c r="C339" s="7">
        <v>44221</v>
      </c>
      <c r="D339" s="16">
        <v>16399</v>
      </c>
      <c r="E339" s="16">
        <v>15168</v>
      </c>
      <c r="F339" s="16">
        <v>393</v>
      </c>
      <c r="G339" s="16">
        <f t="shared" si="72"/>
        <v>838</v>
      </c>
      <c r="H339" s="21">
        <f t="shared" si="67"/>
        <v>2.9816363636363637E-2</v>
      </c>
      <c r="I339" s="21">
        <f t="shared" si="68"/>
        <v>1.5236363636363637E-3</v>
      </c>
      <c r="J339" s="21">
        <f t="shared" si="69"/>
        <v>7.1454545454545458E-4</v>
      </c>
      <c r="K339" s="16">
        <v>6931</v>
      </c>
      <c r="L339" s="6">
        <v>43978</v>
      </c>
      <c r="N339" s="6">
        <v>43978</v>
      </c>
      <c r="AD339" s="11">
        <v>44241</v>
      </c>
      <c r="AE339" s="1">
        <v>445</v>
      </c>
      <c r="AG339" s="9">
        <v>44241</v>
      </c>
      <c r="AH339">
        <v>17</v>
      </c>
      <c r="AI339">
        <v>1</v>
      </c>
    </row>
    <row r="340" spans="3:35" x14ac:dyDescent="0.25">
      <c r="C340" s="7">
        <v>44222</v>
      </c>
      <c r="D340" s="16">
        <v>16415</v>
      </c>
      <c r="E340" s="16">
        <v>15229</v>
      </c>
      <c r="F340" s="16">
        <v>398</v>
      </c>
      <c r="G340" s="16">
        <f t="shared" si="72"/>
        <v>788</v>
      </c>
      <c r="H340" s="21">
        <f t="shared" si="67"/>
        <v>2.9845454545454547E-2</v>
      </c>
      <c r="I340" s="21">
        <f t="shared" si="68"/>
        <v>1.4327272727272728E-3</v>
      </c>
      <c r="J340" s="21">
        <f t="shared" si="69"/>
        <v>7.2363636363636358E-4</v>
      </c>
      <c r="K340" s="16">
        <v>6940</v>
      </c>
      <c r="AD340" s="11">
        <v>44242</v>
      </c>
      <c r="AE340" s="1">
        <v>447</v>
      </c>
      <c r="AG340" s="9">
        <v>44242</v>
      </c>
      <c r="AH340">
        <v>17</v>
      </c>
      <c r="AI340">
        <v>2</v>
      </c>
    </row>
    <row r="341" spans="3:35" x14ac:dyDescent="0.25">
      <c r="C341" s="7">
        <v>44223</v>
      </c>
      <c r="D341" s="16">
        <v>16478</v>
      </c>
      <c r="E341" s="16">
        <v>15299</v>
      </c>
      <c r="F341" s="16">
        <v>399</v>
      </c>
      <c r="G341" s="16">
        <f t="shared" si="72"/>
        <v>780</v>
      </c>
      <c r="H341" s="21">
        <f t="shared" si="67"/>
        <v>2.9960000000000001E-2</v>
      </c>
      <c r="I341" s="21">
        <f t="shared" si="68"/>
        <v>1.4181818181818182E-3</v>
      </c>
      <c r="J341" s="21">
        <f t="shared" si="69"/>
        <v>7.2545454545454541E-4</v>
      </c>
      <c r="K341" s="16">
        <v>6967</v>
      </c>
      <c r="AD341" s="11">
        <v>44243</v>
      </c>
      <c r="AE341" s="1">
        <v>447</v>
      </c>
      <c r="AG341" s="9">
        <v>44243</v>
      </c>
      <c r="AH341">
        <v>17</v>
      </c>
      <c r="AI341">
        <v>0</v>
      </c>
    </row>
    <row r="342" spans="3:35" x14ac:dyDescent="0.25">
      <c r="C342" s="7">
        <v>44224</v>
      </c>
      <c r="D342" s="16">
        <v>16602</v>
      </c>
      <c r="E342" s="16">
        <v>15315</v>
      </c>
      <c r="F342" s="16">
        <v>399</v>
      </c>
      <c r="G342" s="16">
        <f t="shared" si="72"/>
        <v>888</v>
      </c>
      <c r="H342" s="21">
        <f t="shared" si="67"/>
        <v>3.0185454545454547E-2</v>
      </c>
      <c r="I342" s="21">
        <f t="shared" si="68"/>
        <v>1.6145454545454544E-3</v>
      </c>
      <c r="J342" s="21">
        <f t="shared" si="69"/>
        <v>7.2545454545454541E-4</v>
      </c>
      <c r="K342" s="16">
        <v>7013</v>
      </c>
      <c r="AD342" s="11">
        <v>44244</v>
      </c>
      <c r="AE342" s="1">
        <v>448</v>
      </c>
      <c r="AG342" s="9">
        <v>44244</v>
      </c>
      <c r="AH342">
        <v>17</v>
      </c>
      <c r="AI342">
        <v>1</v>
      </c>
    </row>
    <row r="343" spans="3:35" x14ac:dyDescent="0.25">
      <c r="C343" s="7">
        <v>44225</v>
      </c>
      <c r="D343" s="16">
        <v>16688</v>
      </c>
      <c r="E343" s="16">
        <v>15360</v>
      </c>
      <c r="F343" s="16">
        <v>405</v>
      </c>
      <c r="G343" s="16">
        <f t="shared" si="72"/>
        <v>923</v>
      </c>
      <c r="H343" s="21">
        <f t="shared" si="67"/>
        <v>3.0341818181818182E-2</v>
      </c>
      <c r="I343" s="21">
        <f t="shared" si="68"/>
        <v>1.6781818181818182E-3</v>
      </c>
      <c r="J343" s="21">
        <f t="shared" si="69"/>
        <v>7.3636363636363634E-4</v>
      </c>
      <c r="K343" s="16">
        <v>7056</v>
      </c>
      <c r="L343" s="6">
        <v>43980</v>
      </c>
      <c r="N343" s="6">
        <v>43980</v>
      </c>
      <c r="AD343" s="11">
        <v>44245</v>
      </c>
      <c r="AE343" s="1">
        <v>448</v>
      </c>
      <c r="AG343" s="9">
        <v>44245</v>
      </c>
      <c r="AH343">
        <v>17</v>
      </c>
      <c r="AI343">
        <v>0</v>
      </c>
    </row>
    <row r="344" spans="3:35" x14ac:dyDescent="0.25">
      <c r="C344" s="7">
        <v>44226</v>
      </c>
      <c r="D344" s="16">
        <v>16688</v>
      </c>
      <c r="E344" s="16">
        <v>15360</v>
      </c>
      <c r="F344" s="16">
        <v>405</v>
      </c>
      <c r="G344" s="16">
        <f t="shared" ref="G344:G350" si="73">D344-E344-F344</f>
        <v>923</v>
      </c>
      <c r="H344" s="21">
        <f t="shared" ref="H344:H350" si="74">D344/550000</f>
        <v>3.0341818181818182E-2</v>
      </c>
      <c r="I344" s="21">
        <f t="shared" ref="I344:I350" si="75">G344/550000</f>
        <v>1.6781818181818182E-3</v>
      </c>
      <c r="J344" s="21">
        <f t="shared" ref="J344:J350" si="76">F344/550000</f>
        <v>7.3636363636363634E-4</v>
      </c>
      <c r="K344" s="16">
        <v>7057</v>
      </c>
      <c r="AD344" s="11">
        <v>44246</v>
      </c>
      <c r="AE344" s="1">
        <v>455</v>
      </c>
      <c r="AG344" s="9">
        <v>44246</v>
      </c>
      <c r="AH344">
        <v>17</v>
      </c>
      <c r="AI344">
        <v>7</v>
      </c>
    </row>
    <row r="345" spans="3:35" x14ac:dyDescent="0.25">
      <c r="C345" s="7">
        <v>44227</v>
      </c>
      <c r="D345" s="16">
        <v>16688</v>
      </c>
      <c r="E345" s="16">
        <v>15360</v>
      </c>
      <c r="F345" s="16">
        <v>405</v>
      </c>
      <c r="G345" s="16">
        <f t="shared" si="73"/>
        <v>923</v>
      </c>
      <c r="H345" s="21">
        <f t="shared" si="74"/>
        <v>3.0341818181818182E-2</v>
      </c>
      <c r="I345" s="21">
        <f t="shared" si="75"/>
        <v>1.6781818181818182E-3</v>
      </c>
      <c r="J345" s="21">
        <f t="shared" si="76"/>
        <v>7.3636363636363634E-4</v>
      </c>
      <c r="K345" s="16">
        <v>7058</v>
      </c>
      <c r="AD345" s="11">
        <v>44247</v>
      </c>
      <c r="AE345" s="1">
        <v>455</v>
      </c>
      <c r="AG345" s="9">
        <v>44247</v>
      </c>
      <c r="AH345">
        <v>17</v>
      </c>
      <c r="AI345">
        <v>0</v>
      </c>
    </row>
    <row r="346" spans="3:35" x14ac:dyDescent="0.25">
      <c r="C346" s="7">
        <v>44228</v>
      </c>
      <c r="D346" s="16">
        <v>16866</v>
      </c>
      <c r="E346" s="16">
        <v>15540</v>
      </c>
      <c r="F346" s="16">
        <v>416</v>
      </c>
      <c r="G346" s="16">
        <f t="shared" si="73"/>
        <v>910</v>
      </c>
      <c r="H346" s="21">
        <f t="shared" si="74"/>
        <v>3.0665454545454544E-2</v>
      </c>
      <c r="I346" s="21">
        <f t="shared" si="75"/>
        <v>1.6545454545454545E-3</v>
      </c>
      <c r="J346" s="21">
        <f t="shared" si="76"/>
        <v>7.563636363636364E-4</v>
      </c>
      <c r="K346" s="16">
        <v>7126</v>
      </c>
      <c r="AD346" s="11">
        <v>44248</v>
      </c>
      <c r="AE346" s="1">
        <v>455</v>
      </c>
      <c r="AG346" s="9">
        <v>44248</v>
      </c>
      <c r="AH346">
        <v>17</v>
      </c>
      <c r="AI346">
        <v>0</v>
      </c>
    </row>
    <row r="347" spans="3:35" x14ac:dyDescent="0.25">
      <c r="C347" s="7">
        <v>44229</v>
      </c>
      <c r="D347" s="16">
        <v>16871</v>
      </c>
      <c r="E347" s="16">
        <v>15644</v>
      </c>
      <c r="F347" s="16">
        <v>417</v>
      </c>
      <c r="G347" s="16">
        <f t="shared" si="73"/>
        <v>810</v>
      </c>
      <c r="H347" s="21">
        <f t="shared" si="74"/>
        <v>3.0674545454545454E-2</v>
      </c>
      <c r="I347" s="21">
        <f t="shared" si="75"/>
        <v>1.4727272727272727E-3</v>
      </c>
      <c r="J347" s="21">
        <f t="shared" si="76"/>
        <v>7.5818181818181822E-4</v>
      </c>
      <c r="K347" s="16">
        <v>7126</v>
      </c>
      <c r="AD347" s="11">
        <v>44249</v>
      </c>
      <c r="AE347" s="1">
        <v>455</v>
      </c>
      <c r="AG347" s="9">
        <v>44249</v>
      </c>
      <c r="AH347">
        <v>17</v>
      </c>
      <c r="AI347">
        <v>0</v>
      </c>
    </row>
    <row r="348" spans="3:35" x14ac:dyDescent="0.25">
      <c r="C348" s="7">
        <v>44230</v>
      </c>
      <c r="D348" s="16">
        <v>16914</v>
      </c>
      <c r="E348" s="16">
        <v>15817</v>
      </c>
      <c r="F348" s="16">
        <v>420</v>
      </c>
      <c r="G348" s="16">
        <f t="shared" si="73"/>
        <v>677</v>
      </c>
      <c r="H348" s="21">
        <f t="shared" si="74"/>
        <v>3.0752727272727272E-2</v>
      </c>
      <c r="I348" s="21">
        <f t="shared" si="75"/>
        <v>1.2309090909090909E-3</v>
      </c>
      <c r="J348" s="21">
        <f t="shared" si="76"/>
        <v>7.6363636363636369E-4</v>
      </c>
      <c r="K348" s="16">
        <v>7148</v>
      </c>
      <c r="AD348" s="11">
        <v>44250</v>
      </c>
      <c r="AE348" s="1">
        <v>457</v>
      </c>
      <c r="AG348" s="9">
        <v>44250</v>
      </c>
      <c r="AH348">
        <v>17</v>
      </c>
      <c r="AI348">
        <v>2</v>
      </c>
    </row>
    <row r="349" spans="3:35" x14ac:dyDescent="0.25">
      <c r="C349" s="7">
        <v>44231</v>
      </c>
      <c r="D349" s="16">
        <v>16984</v>
      </c>
      <c r="E349" s="16">
        <v>15886</v>
      </c>
      <c r="F349" s="16">
        <v>420</v>
      </c>
      <c r="G349" s="16">
        <f t="shared" si="73"/>
        <v>678</v>
      </c>
      <c r="H349" s="21">
        <f t="shared" si="74"/>
        <v>3.0880000000000001E-2</v>
      </c>
      <c r="I349" s="21">
        <f t="shared" si="75"/>
        <v>1.2327272727272727E-3</v>
      </c>
      <c r="J349" s="21">
        <f t="shared" si="76"/>
        <v>7.6363636363636369E-4</v>
      </c>
      <c r="K349" s="16">
        <v>7181</v>
      </c>
      <c r="L349" s="6">
        <v>43985</v>
      </c>
      <c r="N349" s="6">
        <v>43985</v>
      </c>
      <c r="AD349" s="11">
        <v>44251</v>
      </c>
      <c r="AE349" s="1">
        <v>460</v>
      </c>
      <c r="AG349" s="9">
        <v>44251</v>
      </c>
      <c r="AH349">
        <v>17</v>
      </c>
      <c r="AI349">
        <v>3</v>
      </c>
    </row>
    <row r="350" spans="3:35" x14ac:dyDescent="0.25">
      <c r="C350" s="7">
        <v>44232</v>
      </c>
      <c r="D350" s="16">
        <v>17029</v>
      </c>
      <c r="E350" s="16">
        <v>15937</v>
      </c>
      <c r="F350" s="16">
        <v>427</v>
      </c>
      <c r="G350" s="16">
        <f t="shared" si="73"/>
        <v>665</v>
      </c>
      <c r="H350" s="21">
        <f t="shared" si="74"/>
        <v>3.0961818181818181E-2</v>
      </c>
      <c r="I350" s="21">
        <f t="shared" si="75"/>
        <v>1.209090909090909E-3</v>
      </c>
      <c r="J350" s="21">
        <f t="shared" si="76"/>
        <v>7.7636363636363634E-4</v>
      </c>
      <c r="K350" s="16">
        <v>7205</v>
      </c>
      <c r="AD350" s="11">
        <v>44252</v>
      </c>
      <c r="AE350" s="1">
        <v>465</v>
      </c>
      <c r="AG350" s="9">
        <v>44252</v>
      </c>
      <c r="AH350">
        <v>17</v>
      </c>
      <c r="AI350">
        <v>3</v>
      </c>
    </row>
    <row r="351" spans="3:35" x14ac:dyDescent="0.25">
      <c r="C351" s="7">
        <v>44233</v>
      </c>
      <c r="D351" s="16">
        <v>17029</v>
      </c>
      <c r="E351" s="16">
        <v>15937</v>
      </c>
      <c r="F351" s="16">
        <v>427</v>
      </c>
      <c r="G351" s="16">
        <f t="shared" ref="G351:G357" si="77">D351-E351-F351</f>
        <v>665</v>
      </c>
      <c r="H351" s="21">
        <f t="shared" ref="H351:H357" si="78">D351/550000</f>
        <v>3.0961818181818181E-2</v>
      </c>
      <c r="I351" s="21">
        <f t="shared" ref="I351:I357" si="79">G351/550000</f>
        <v>1.209090909090909E-3</v>
      </c>
      <c r="J351" s="21">
        <f t="shared" ref="J351:J357" si="80">F351/550000</f>
        <v>7.7636363636363634E-4</v>
      </c>
      <c r="K351" s="16">
        <v>7206</v>
      </c>
      <c r="AD351" s="11">
        <v>44253</v>
      </c>
      <c r="AE351" s="1">
        <v>465</v>
      </c>
      <c r="AG351" s="9">
        <v>44253</v>
      </c>
      <c r="AH351">
        <v>17</v>
      </c>
      <c r="AI351">
        <v>0</v>
      </c>
    </row>
    <row r="352" spans="3:35" x14ac:dyDescent="0.25">
      <c r="C352" s="7">
        <v>44234</v>
      </c>
      <c r="D352" s="16">
        <v>17029</v>
      </c>
      <c r="E352" s="16">
        <v>15937</v>
      </c>
      <c r="F352" s="16">
        <v>427</v>
      </c>
      <c r="G352" s="16">
        <f t="shared" si="77"/>
        <v>665</v>
      </c>
      <c r="H352" s="21">
        <f t="shared" si="78"/>
        <v>3.0961818181818181E-2</v>
      </c>
      <c r="I352" s="21">
        <f t="shared" si="79"/>
        <v>1.209090909090909E-3</v>
      </c>
      <c r="J352" s="21">
        <f t="shared" si="80"/>
        <v>7.7636363636363634E-4</v>
      </c>
      <c r="K352" s="16">
        <v>7207</v>
      </c>
      <c r="AD352" s="11">
        <v>44254</v>
      </c>
      <c r="AE352" s="1">
        <v>465</v>
      </c>
      <c r="AG352" s="9">
        <v>44254</v>
      </c>
      <c r="AH352">
        <v>17</v>
      </c>
      <c r="AI352">
        <v>0</v>
      </c>
    </row>
    <row r="353" spans="3:35" x14ac:dyDescent="0.25">
      <c r="C353" s="7">
        <v>44235</v>
      </c>
      <c r="D353" s="16">
        <v>17191</v>
      </c>
      <c r="E353" s="16">
        <v>16150</v>
      </c>
      <c r="F353" s="16">
        <v>430</v>
      </c>
      <c r="G353" s="16">
        <f t="shared" si="77"/>
        <v>611</v>
      </c>
      <c r="H353" s="21">
        <f t="shared" si="78"/>
        <v>3.1256363636363638E-2</v>
      </c>
      <c r="I353" s="21">
        <f t="shared" si="79"/>
        <v>1.110909090909091E-3</v>
      </c>
      <c r="J353" s="21">
        <f t="shared" si="80"/>
        <v>7.8181818181818181E-4</v>
      </c>
      <c r="K353" s="16">
        <v>7270</v>
      </c>
      <c r="AD353" s="11">
        <v>44255</v>
      </c>
      <c r="AE353" s="1">
        <v>465</v>
      </c>
      <c r="AG353" s="9">
        <v>44255</v>
      </c>
      <c r="AH353">
        <v>17</v>
      </c>
      <c r="AI353">
        <v>0</v>
      </c>
    </row>
    <row r="354" spans="3:35" x14ac:dyDescent="0.25">
      <c r="C354" s="7">
        <v>44236</v>
      </c>
      <c r="D354" s="16">
        <v>17198</v>
      </c>
      <c r="E354" s="16">
        <v>16225</v>
      </c>
      <c r="F354" s="16">
        <v>435</v>
      </c>
      <c r="G354" s="16">
        <f t="shared" si="77"/>
        <v>538</v>
      </c>
      <c r="H354" s="21">
        <f t="shared" si="78"/>
        <v>3.1269090909090906E-2</v>
      </c>
      <c r="I354" s="21">
        <f t="shared" si="79"/>
        <v>9.7818181818181815E-4</v>
      </c>
      <c r="J354" s="21">
        <f t="shared" si="80"/>
        <v>7.9090909090909092E-4</v>
      </c>
      <c r="K354" s="16">
        <v>7275</v>
      </c>
      <c r="AD354" s="11">
        <v>44256</v>
      </c>
      <c r="AE354" s="1">
        <v>466</v>
      </c>
      <c r="AG354" s="9">
        <v>44256</v>
      </c>
      <c r="AH354">
        <v>17</v>
      </c>
      <c r="AI354">
        <v>1</v>
      </c>
    </row>
    <row r="355" spans="3:35" x14ac:dyDescent="0.25">
      <c r="C355" s="7">
        <v>44237</v>
      </c>
      <c r="D355" s="16">
        <v>17301</v>
      </c>
      <c r="E355" s="16">
        <v>16316</v>
      </c>
      <c r="F355" s="16">
        <v>437</v>
      </c>
      <c r="G355" s="16">
        <f t="shared" si="77"/>
        <v>548</v>
      </c>
      <c r="H355" s="21">
        <f t="shared" si="78"/>
        <v>3.1456363636363636E-2</v>
      </c>
      <c r="I355" s="21">
        <f t="shared" si="79"/>
        <v>9.9636363636363637E-4</v>
      </c>
      <c r="J355" s="21">
        <f t="shared" si="80"/>
        <v>7.9454545454545457E-4</v>
      </c>
      <c r="K355" s="16">
        <v>7324</v>
      </c>
      <c r="AD355" s="11">
        <v>44257</v>
      </c>
      <c r="AE355" s="1">
        <v>466</v>
      </c>
      <c r="AG355" s="9">
        <v>44257</v>
      </c>
      <c r="AH355">
        <v>17</v>
      </c>
      <c r="AI355">
        <v>0</v>
      </c>
    </row>
    <row r="356" spans="3:35" x14ac:dyDescent="0.25">
      <c r="C356" s="7">
        <v>44238</v>
      </c>
      <c r="D356" s="16">
        <v>17352</v>
      </c>
      <c r="E356" s="16">
        <v>16314</v>
      </c>
      <c r="F356" s="16">
        <v>437</v>
      </c>
      <c r="G356" s="16">
        <f t="shared" si="77"/>
        <v>601</v>
      </c>
      <c r="H356" s="21">
        <f t="shared" si="78"/>
        <v>3.1549090909090909E-2</v>
      </c>
      <c r="I356" s="21">
        <f t="shared" si="79"/>
        <v>1.0927272727272728E-3</v>
      </c>
      <c r="J356" s="21">
        <f t="shared" si="80"/>
        <v>7.9454545454545457E-4</v>
      </c>
      <c r="K356" s="16">
        <v>7355</v>
      </c>
      <c r="L356" s="6">
        <v>43992</v>
      </c>
      <c r="N356" s="6">
        <v>43992</v>
      </c>
      <c r="AD356" s="11">
        <v>44258</v>
      </c>
      <c r="AE356" s="1">
        <v>468</v>
      </c>
      <c r="AG356" s="9">
        <v>44258</v>
      </c>
      <c r="AH356">
        <v>17</v>
      </c>
      <c r="AI356">
        <v>2</v>
      </c>
    </row>
    <row r="357" spans="3:35" x14ac:dyDescent="0.25">
      <c r="C357" s="7">
        <v>44239</v>
      </c>
      <c r="D357" s="16">
        <v>17416</v>
      </c>
      <c r="E357" s="16">
        <v>16328</v>
      </c>
      <c r="F357" s="16">
        <v>443</v>
      </c>
      <c r="G357" s="16">
        <f t="shared" si="77"/>
        <v>645</v>
      </c>
      <c r="H357" s="21">
        <f t="shared" si="78"/>
        <v>3.1665454545454545E-2</v>
      </c>
      <c r="I357" s="21">
        <f t="shared" si="79"/>
        <v>1.1727272727272728E-3</v>
      </c>
      <c r="J357" s="21">
        <f t="shared" si="80"/>
        <v>8.0545454545454551E-4</v>
      </c>
      <c r="K357" s="16">
        <v>7391</v>
      </c>
      <c r="AD357" s="11">
        <v>44259</v>
      </c>
      <c r="AE357" s="1">
        <v>470</v>
      </c>
      <c r="AG357" s="9">
        <v>44259</v>
      </c>
      <c r="AH357">
        <v>17</v>
      </c>
      <c r="AI357">
        <v>2</v>
      </c>
    </row>
    <row r="358" spans="3:35" x14ac:dyDescent="0.25">
      <c r="C358" s="7">
        <v>44240</v>
      </c>
      <c r="D358" s="16">
        <v>17416</v>
      </c>
      <c r="E358" s="16">
        <v>16328</v>
      </c>
      <c r="F358" s="16">
        <v>443</v>
      </c>
      <c r="G358" s="16">
        <f t="shared" ref="G358:G364" si="81">D358-E358-F358</f>
        <v>645</v>
      </c>
      <c r="H358" s="21">
        <f t="shared" ref="H358:H364" si="82">D358/550000</f>
        <v>3.1665454545454545E-2</v>
      </c>
      <c r="I358" s="21">
        <f t="shared" ref="I358:I364" si="83">G358/550000</f>
        <v>1.1727272727272728E-3</v>
      </c>
      <c r="J358" s="21">
        <f t="shared" ref="J358:J364" si="84">F358/550000</f>
        <v>8.0545454545454551E-4</v>
      </c>
      <c r="K358" s="16">
        <v>7392</v>
      </c>
      <c r="AD358" s="11">
        <v>44260</v>
      </c>
      <c r="AE358" s="1">
        <v>470</v>
      </c>
      <c r="AG358" s="9">
        <v>44260</v>
      </c>
      <c r="AH358">
        <v>17</v>
      </c>
      <c r="AI358">
        <v>0</v>
      </c>
    </row>
    <row r="359" spans="3:35" x14ac:dyDescent="0.25">
      <c r="C359" s="7">
        <v>44241</v>
      </c>
      <c r="D359" s="16">
        <v>17416</v>
      </c>
      <c r="E359" s="16">
        <v>16328</v>
      </c>
      <c r="F359" s="16">
        <v>443</v>
      </c>
      <c r="G359" s="16">
        <f t="shared" si="81"/>
        <v>645</v>
      </c>
      <c r="H359" s="21">
        <f t="shared" si="82"/>
        <v>3.1665454545454545E-2</v>
      </c>
      <c r="I359" s="21">
        <f t="shared" si="83"/>
        <v>1.1727272727272728E-3</v>
      </c>
      <c r="J359" s="21">
        <f t="shared" si="84"/>
        <v>8.0545454545454551E-4</v>
      </c>
      <c r="K359" s="16">
        <v>7393</v>
      </c>
      <c r="AD359" s="11">
        <v>44261</v>
      </c>
      <c r="AE359" s="1">
        <v>471</v>
      </c>
      <c r="AG359" s="9">
        <v>44261</v>
      </c>
      <c r="AH359">
        <v>17</v>
      </c>
      <c r="AI359">
        <v>1</v>
      </c>
    </row>
    <row r="360" spans="3:35" x14ac:dyDescent="0.25">
      <c r="C360" s="7">
        <v>44242</v>
      </c>
      <c r="D360" s="16">
        <v>17499</v>
      </c>
      <c r="E360" s="16">
        <v>16463</v>
      </c>
      <c r="F360" s="16">
        <v>447</v>
      </c>
      <c r="G360" s="16">
        <f t="shared" si="81"/>
        <v>589</v>
      </c>
      <c r="H360" s="21">
        <f t="shared" si="82"/>
        <v>3.1816363636363636E-2</v>
      </c>
      <c r="I360" s="21">
        <f t="shared" si="83"/>
        <v>1.0709090909090909E-3</v>
      </c>
      <c r="J360" s="21">
        <f t="shared" si="84"/>
        <v>8.1272727272727269E-4</v>
      </c>
      <c r="K360" s="16">
        <v>7431</v>
      </c>
      <c r="AD360" s="11">
        <v>44262</v>
      </c>
      <c r="AE360" s="1">
        <v>472</v>
      </c>
      <c r="AG360" s="9">
        <v>44262</v>
      </c>
      <c r="AH360">
        <v>17</v>
      </c>
      <c r="AI360">
        <v>1</v>
      </c>
    </row>
    <row r="361" spans="3:35" x14ac:dyDescent="0.25">
      <c r="C361" s="7">
        <v>44243</v>
      </c>
      <c r="D361" s="16">
        <v>17502</v>
      </c>
      <c r="E361" s="16">
        <v>16612</v>
      </c>
      <c r="F361" s="16">
        <v>447</v>
      </c>
      <c r="G361" s="16">
        <f t="shared" si="81"/>
        <v>443</v>
      </c>
      <c r="H361" s="21">
        <f t="shared" si="82"/>
        <v>3.182181818181818E-2</v>
      </c>
      <c r="I361" s="21">
        <f t="shared" si="83"/>
        <v>8.0545454545454551E-4</v>
      </c>
      <c r="J361" s="21">
        <f t="shared" si="84"/>
        <v>8.1272727272727269E-4</v>
      </c>
      <c r="K361" s="16">
        <v>7433</v>
      </c>
      <c r="AD361" s="11">
        <v>44263</v>
      </c>
      <c r="AE361" s="1">
        <v>473</v>
      </c>
      <c r="AG361" s="9">
        <v>44263</v>
      </c>
      <c r="AH361">
        <v>17</v>
      </c>
      <c r="AI361">
        <v>1</v>
      </c>
    </row>
    <row r="362" spans="3:35" x14ac:dyDescent="0.25">
      <c r="C362" s="7">
        <v>44244</v>
      </c>
      <c r="D362" s="16">
        <v>17530</v>
      </c>
      <c r="E362" s="16">
        <v>16635</v>
      </c>
      <c r="F362" s="16">
        <v>448</v>
      </c>
      <c r="G362" s="16">
        <f t="shared" si="81"/>
        <v>447</v>
      </c>
      <c r="H362" s="21">
        <f t="shared" si="82"/>
        <v>3.1872727272727275E-2</v>
      </c>
      <c r="I362" s="21">
        <f t="shared" si="83"/>
        <v>8.1272727272727269E-4</v>
      </c>
      <c r="J362" s="21">
        <f t="shared" si="84"/>
        <v>8.1454545454545451E-4</v>
      </c>
      <c r="K362" s="16">
        <v>7446</v>
      </c>
      <c r="AD362" s="11">
        <v>44264</v>
      </c>
      <c r="AE362" s="1">
        <v>474</v>
      </c>
      <c r="AG362" s="9">
        <v>44264</v>
      </c>
      <c r="AH362">
        <v>17</v>
      </c>
      <c r="AI362">
        <v>1</v>
      </c>
    </row>
    <row r="363" spans="3:35" x14ac:dyDescent="0.25">
      <c r="C363" s="7">
        <v>44245</v>
      </c>
      <c r="D363" s="16">
        <v>17582</v>
      </c>
      <c r="E363" s="16">
        <v>16651</v>
      </c>
      <c r="F363" s="16">
        <v>448</v>
      </c>
      <c r="G363" s="16">
        <f t="shared" si="81"/>
        <v>483</v>
      </c>
      <c r="H363" s="21">
        <f t="shared" si="82"/>
        <v>3.1967272727272726E-2</v>
      </c>
      <c r="I363" s="21">
        <f t="shared" si="83"/>
        <v>8.7818181818181821E-4</v>
      </c>
      <c r="J363" s="21">
        <f t="shared" si="84"/>
        <v>8.1454545454545451E-4</v>
      </c>
      <c r="K363" s="16">
        <v>7465</v>
      </c>
      <c r="AD363" s="11">
        <v>44265</v>
      </c>
      <c r="AE363" s="1">
        <v>474</v>
      </c>
      <c r="AG363" s="9">
        <v>44265</v>
      </c>
      <c r="AH363">
        <v>17</v>
      </c>
      <c r="AI363">
        <v>0</v>
      </c>
    </row>
    <row r="364" spans="3:35" x14ac:dyDescent="0.25">
      <c r="C364" s="7">
        <v>44246</v>
      </c>
      <c r="D364" s="16">
        <v>17611</v>
      </c>
      <c r="E364" s="16">
        <v>16744</v>
      </c>
      <c r="F364" s="16">
        <v>455</v>
      </c>
      <c r="G364" s="16">
        <f t="shared" si="81"/>
        <v>412</v>
      </c>
      <c r="H364" s="21">
        <f t="shared" si="82"/>
        <v>3.202E-2</v>
      </c>
      <c r="I364" s="21">
        <f t="shared" si="83"/>
        <v>7.490909090909091E-4</v>
      </c>
      <c r="J364" s="21">
        <f t="shared" si="84"/>
        <v>8.2727272727272727E-4</v>
      </c>
      <c r="K364" s="16">
        <v>7473</v>
      </c>
      <c r="AD364" s="11">
        <v>44266</v>
      </c>
      <c r="AE364" s="1">
        <v>475</v>
      </c>
      <c r="AG364" s="9">
        <v>44266</v>
      </c>
      <c r="AH364">
        <v>17</v>
      </c>
      <c r="AI364">
        <v>1</v>
      </c>
    </row>
    <row r="365" spans="3:35" x14ac:dyDescent="0.25">
      <c r="C365" s="7">
        <v>44247</v>
      </c>
      <c r="D365" s="16">
        <v>17611</v>
      </c>
      <c r="E365" s="16">
        <v>16744</v>
      </c>
      <c r="F365" s="16">
        <v>455</v>
      </c>
      <c r="G365" s="16">
        <f t="shared" ref="G365:G371" si="85">D365-E365-F365</f>
        <v>412</v>
      </c>
      <c r="H365" s="21">
        <f t="shared" ref="H365:H371" si="86">D365/550000</f>
        <v>3.202E-2</v>
      </c>
      <c r="I365" s="21">
        <f t="shared" ref="I365:I371" si="87">G365/550000</f>
        <v>7.490909090909091E-4</v>
      </c>
      <c r="J365" s="21">
        <f t="shared" ref="J365:J371" si="88">F365/550000</f>
        <v>8.2727272727272727E-4</v>
      </c>
      <c r="K365" s="16">
        <v>7474</v>
      </c>
      <c r="AD365" s="11">
        <v>44267</v>
      </c>
      <c r="AE365" s="1">
        <v>476</v>
      </c>
      <c r="AG365" s="9">
        <v>44267</v>
      </c>
      <c r="AH365">
        <v>17</v>
      </c>
      <c r="AI365">
        <v>1</v>
      </c>
    </row>
    <row r="366" spans="3:35" x14ac:dyDescent="0.25">
      <c r="C366" s="7">
        <v>44248</v>
      </c>
      <c r="D366" s="16">
        <v>17611</v>
      </c>
      <c r="E366" s="16">
        <v>16744</v>
      </c>
      <c r="F366" s="16">
        <v>455</v>
      </c>
      <c r="G366" s="16">
        <f t="shared" si="85"/>
        <v>412</v>
      </c>
      <c r="H366" s="21">
        <f t="shared" si="86"/>
        <v>3.202E-2</v>
      </c>
      <c r="I366" s="21">
        <f t="shared" si="87"/>
        <v>7.490909090909091E-4</v>
      </c>
      <c r="J366" s="21">
        <f t="shared" si="88"/>
        <v>8.2727272727272727E-4</v>
      </c>
      <c r="K366" s="16">
        <v>7475</v>
      </c>
      <c r="AD366" s="11">
        <v>44268</v>
      </c>
      <c r="AE366" s="1">
        <v>477</v>
      </c>
      <c r="AG366" s="9">
        <v>44268</v>
      </c>
      <c r="AH366">
        <v>17</v>
      </c>
      <c r="AI366">
        <v>1</v>
      </c>
    </row>
    <row r="367" spans="3:35" x14ac:dyDescent="0.25">
      <c r="C367" s="7">
        <v>44249</v>
      </c>
      <c r="D367" s="16">
        <v>17611</v>
      </c>
      <c r="E367" s="16">
        <v>16744</v>
      </c>
      <c r="F367" s="16">
        <v>455</v>
      </c>
      <c r="G367" s="16">
        <f t="shared" si="85"/>
        <v>412</v>
      </c>
      <c r="H367" s="21">
        <f t="shared" si="86"/>
        <v>3.202E-2</v>
      </c>
      <c r="I367" s="21">
        <f t="shared" si="87"/>
        <v>7.490909090909091E-4</v>
      </c>
      <c r="J367" s="21">
        <f t="shared" si="88"/>
        <v>8.2727272727272727E-4</v>
      </c>
      <c r="K367" s="16">
        <v>7476</v>
      </c>
      <c r="AD367" s="11">
        <v>44269</v>
      </c>
      <c r="AE367" s="1">
        <v>478</v>
      </c>
      <c r="AG367" s="9">
        <v>44269</v>
      </c>
      <c r="AH367">
        <v>17</v>
      </c>
      <c r="AI367">
        <v>1</v>
      </c>
    </row>
    <row r="368" spans="3:35" x14ac:dyDescent="0.25">
      <c r="C368" s="7">
        <v>44250</v>
      </c>
      <c r="D368" s="16">
        <v>17720</v>
      </c>
      <c r="E368" s="16">
        <v>16859</v>
      </c>
      <c r="F368" s="16">
        <v>455</v>
      </c>
      <c r="G368" s="16">
        <f t="shared" si="85"/>
        <v>406</v>
      </c>
      <c r="H368" s="21">
        <f t="shared" si="86"/>
        <v>3.2218181818181819E-2</v>
      </c>
      <c r="I368" s="21">
        <f t="shared" si="87"/>
        <v>7.3818181818181817E-4</v>
      </c>
      <c r="J368" s="21">
        <f t="shared" si="88"/>
        <v>8.2727272727272727E-4</v>
      </c>
      <c r="K368" s="16">
        <v>7513</v>
      </c>
      <c r="AD368" s="11">
        <v>44270</v>
      </c>
      <c r="AE368" s="1">
        <v>479</v>
      </c>
      <c r="AG368" s="9">
        <v>44270</v>
      </c>
      <c r="AH368">
        <v>17</v>
      </c>
      <c r="AI368">
        <v>1</v>
      </c>
    </row>
    <row r="369" spans="3:35" x14ac:dyDescent="0.25">
      <c r="C369" s="7">
        <v>44251</v>
      </c>
      <c r="D369" s="16">
        <v>17722</v>
      </c>
      <c r="E369" s="16">
        <v>16899</v>
      </c>
      <c r="F369" s="16">
        <v>457</v>
      </c>
      <c r="G369" s="16">
        <f t="shared" si="85"/>
        <v>366</v>
      </c>
      <c r="H369" s="21">
        <f t="shared" si="86"/>
        <v>3.2221818181818185E-2</v>
      </c>
      <c r="I369" s="21">
        <f t="shared" si="87"/>
        <v>6.6545454545454547E-4</v>
      </c>
      <c r="J369" s="21">
        <f t="shared" si="88"/>
        <v>8.3090909090909092E-4</v>
      </c>
      <c r="K369" s="16">
        <v>7513</v>
      </c>
      <c r="AD369" s="11">
        <v>44271</v>
      </c>
      <c r="AE369" s="1">
        <v>481</v>
      </c>
      <c r="AG369" s="9">
        <v>44271</v>
      </c>
      <c r="AH369">
        <v>17</v>
      </c>
      <c r="AI369">
        <v>2</v>
      </c>
    </row>
    <row r="370" spans="3:35" x14ac:dyDescent="0.25">
      <c r="C370" s="7">
        <v>44252</v>
      </c>
      <c r="D370" s="16">
        <v>17858</v>
      </c>
      <c r="E370" s="16">
        <v>16987</v>
      </c>
      <c r="F370" s="16">
        <v>465</v>
      </c>
      <c r="G370" s="16">
        <f t="shared" si="85"/>
        <v>406</v>
      </c>
      <c r="H370" s="21">
        <f t="shared" si="86"/>
        <v>3.2469090909090906E-2</v>
      </c>
      <c r="I370" s="21">
        <f t="shared" si="87"/>
        <v>7.3818181818181817E-4</v>
      </c>
      <c r="J370" s="21">
        <f t="shared" si="88"/>
        <v>8.454545454545455E-4</v>
      </c>
      <c r="K370" s="16">
        <v>7560</v>
      </c>
      <c r="L370" s="6">
        <v>44001</v>
      </c>
      <c r="N370" s="6">
        <v>44001</v>
      </c>
      <c r="AD370" s="11">
        <v>44272</v>
      </c>
      <c r="AE370" s="1">
        <v>482</v>
      </c>
      <c r="AG370" s="9">
        <v>44272</v>
      </c>
      <c r="AH370">
        <v>17</v>
      </c>
      <c r="AI370">
        <v>1</v>
      </c>
    </row>
    <row r="371" spans="3:35" x14ac:dyDescent="0.25">
      <c r="C371" s="7">
        <v>44253</v>
      </c>
      <c r="D371" s="16">
        <v>17896</v>
      </c>
      <c r="E371" s="16">
        <v>17033</v>
      </c>
      <c r="F371" s="16">
        <v>465</v>
      </c>
      <c r="G371" s="16">
        <f t="shared" si="85"/>
        <v>398</v>
      </c>
      <c r="H371" s="21">
        <f t="shared" si="86"/>
        <v>3.253818181818182E-2</v>
      </c>
      <c r="I371" s="21">
        <f t="shared" si="87"/>
        <v>7.2363636363636358E-4</v>
      </c>
      <c r="J371" s="21">
        <f t="shared" si="88"/>
        <v>8.454545454545455E-4</v>
      </c>
      <c r="K371" s="16">
        <v>7576</v>
      </c>
      <c r="AD371" s="11">
        <v>44273</v>
      </c>
      <c r="AE371" s="1">
        <v>482</v>
      </c>
      <c r="AG371" s="9">
        <v>44273</v>
      </c>
      <c r="AH371">
        <v>17</v>
      </c>
      <c r="AI371">
        <v>0</v>
      </c>
    </row>
    <row r="372" spans="3:35" x14ac:dyDescent="0.25">
      <c r="C372" s="7">
        <v>44254</v>
      </c>
      <c r="D372" s="16">
        <v>17896</v>
      </c>
      <c r="E372" s="16">
        <v>17033</v>
      </c>
      <c r="F372" s="16">
        <v>465</v>
      </c>
      <c r="G372" s="16">
        <f t="shared" ref="G372:G385" si="89">D372-E372-F372</f>
        <v>398</v>
      </c>
      <c r="H372" s="21">
        <f t="shared" ref="H372:H384" si="90">D372/550000</f>
        <v>3.253818181818182E-2</v>
      </c>
      <c r="I372" s="21">
        <f t="shared" ref="I372:I378" si="91">G372/550000</f>
        <v>7.2363636363636358E-4</v>
      </c>
      <c r="J372" s="21">
        <f t="shared" ref="J372:J378" si="92">F372/550000</f>
        <v>8.454545454545455E-4</v>
      </c>
      <c r="K372" s="16">
        <v>7577</v>
      </c>
      <c r="AD372" s="11">
        <v>44274</v>
      </c>
      <c r="AE372" s="1">
        <v>484</v>
      </c>
      <c r="AG372" s="9">
        <v>44274</v>
      </c>
      <c r="AH372">
        <v>17</v>
      </c>
      <c r="AI372">
        <v>2</v>
      </c>
    </row>
    <row r="373" spans="3:35" x14ac:dyDescent="0.25">
      <c r="C373" s="7">
        <v>44255</v>
      </c>
      <c r="D373" s="16">
        <v>17896</v>
      </c>
      <c r="E373" s="16">
        <v>17033</v>
      </c>
      <c r="F373" s="16">
        <v>465</v>
      </c>
      <c r="G373" s="16">
        <f t="shared" si="89"/>
        <v>398</v>
      </c>
      <c r="H373" s="21">
        <f t="shared" si="90"/>
        <v>3.253818181818182E-2</v>
      </c>
      <c r="I373" s="21">
        <f t="shared" si="91"/>
        <v>7.2363636363636358E-4</v>
      </c>
      <c r="J373" s="21">
        <f t="shared" si="92"/>
        <v>8.454545454545455E-4</v>
      </c>
      <c r="K373" s="16">
        <v>7578</v>
      </c>
      <c r="AD373" s="11">
        <v>44275</v>
      </c>
      <c r="AE373" s="1">
        <v>485</v>
      </c>
      <c r="AG373" s="9">
        <v>44275</v>
      </c>
      <c r="AH373">
        <v>17</v>
      </c>
      <c r="AI373">
        <v>1</v>
      </c>
    </row>
    <row r="374" spans="3:35" x14ac:dyDescent="0.25">
      <c r="C374" s="7">
        <v>44256</v>
      </c>
      <c r="D374" s="16">
        <v>17971</v>
      </c>
      <c r="E374" s="16">
        <v>17110</v>
      </c>
      <c r="F374" s="16">
        <v>466</v>
      </c>
      <c r="G374" s="16">
        <f t="shared" si="89"/>
        <v>395</v>
      </c>
      <c r="H374" s="21">
        <f t="shared" si="90"/>
        <v>3.2674545454545456E-2</v>
      </c>
      <c r="I374" s="21">
        <f t="shared" si="91"/>
        <v>7.1818181818181822E-4</v>
      </c>
      <c r="J374" s="21">
        <f t="shared" si="92"/>
        <v>8.4727272727272733E-4</v>
      </c>
      <c r="K374" s="16">
        <v>7596</v>
      </c>
      <c r="AD374" s="11">
        <v>44276</v>
      </c>
      <c r="AE374" s="1">
        <v>486</v>
      </c>
      <c r="AG374" s="9">
        <v>44276</v>
      </c>
      <c r="AH374">
        <v>17</v>
      </c>
      <c r="AI374">
        <v>1</v>
      </c>
    </row>
    <row r="375" spans="3:35" x14ac:dyDescent="0.25">
      <c r="C375" s="7">
        <v>44257</v>
      </c>
      <c r="D375" s="16">
        <v>17984</v>
      </c>
      <c r="E375" s="16">
        <v>17178</v>
      </c>
      <c r="F375" s="16">
        <v>466</v>
      </c>
      <c r="G375" s="16">
        <f t="shared" si="89"/>
        <v>340</v>
      </c>
      <c r="H375" s="21">
        <f t="shared" si="90"/>
        <v>3.2698181818181821E-2</v>
      </c>
      <c r="I375" s="21">
        <f t="shared" si="91"/>
        <v>6.1818181818181818E-4</v>
      </c>
      <c r="J375" s="21">
        <f t="shared" si="92"/>
        <v>8.4727272727272733E-4</v>
      </c>
      <c r="K375" s="16">
        <v>7598</v>
      </c>
      <c r="AD375" s="11">
        <v>44277</v>
      </c>
      <c r="AE375" s="1">
        <v>486</v>
      </c>
      <c r="AG375" s="9">
        <v>44277</v>
      </c>
      <c r="AH375">
        <v>17</v>
      </c>
      <c r="AI375">
        <v>0</v>
      </c>
    </row>
    <row r="376" spans="3:35" x14ac:dyDescent="0.25">
      <c r="C376" s="7">
        <v>44258</v>
      </c>
      <c r="D376" s="16">
        <v>18062</v>
      </c>
      <c r="E376" s="16">
        <v>17228</v>
      </c>
      <c r="F376" s="16">
        <v>468</v>
      </c>
      <c r="G376" s="16">
        <f t="shared" si="89"/>
        <v>366</v>
      </c>
      <c r="H376" s="21">
        <f t="shared" si="90"/>
        <v>3.2840000000000001E-2</v>
      </c>
      <c r="I376" s="21">
        <f t="shared" si="91"/>
        <v>6.6545454545454547E-4</v>
      </c>
      <c r="J376" s="21">
        <f t="shared" si="92"/>
        <v>8.5090909090909086E-4</v>
      </c>
      <c r="K376" s="16">
        <v>7634</v>
      </c>
      <c r="AD376" s="11">
        <v>44278</v>
      </c>
      <c r="AE376" s="1">
        <v>489</v>
      </c>
      <c r="AG376" s="9">
        <v>44278</v>
      </c>
      <c r="AH376">
        <v>17</v>
      </c>
      <c r="AI376">
        <v>3</v>
      </c>
    </row>
    <row r="377" spans="3:35" x14ac:dyDescent="0.25">
      <c r="C377" s="7">
        <v>44259</v>
      </c>
      <c r="D377" s="16">
        <v>18194</v>
      </c>
      <c r="E377" s="16">
        <v>17244</v>
      </c>
      <c r="F377" s="16">
        <v>470</v>
      </c>
      <c r="G377" s="16">
        <f t="shared" si="89"/>
        <v>480</v>
      </c>
      <c r="H377" s="21">
        <f t="shared" si="90"/>
        <v>3.3079999999999998E-2</v>
      </c>
      <c r="I377" s="21">
        <f t="shared" si="91"/>
        <v>8.7272727272727274E-4</v>
      </c>
      <c r="J377" s="21">
        <f t="shared" si="92"/>
        <v>8.5454545454545451E-4</v>
      </c>
      <c r="K377" s="16">
        <v>7692</v>
      </c>
      <c r="AD377" s="11">
        <v>44279</v>
      </c>
      <c r="AE377" s="1">
        <v>490</v>
      </c>
      <c r="AG377" s="9">
        <v>44279</v>
      </c>
      <c r="AH377">
        <v>17</v>
      </c>
      <c r="AI377">
        <v>1</v>
      </c>
    </row>
    <row r="378" spans="3:35" x14ac:dyDescent="0.25">
      <c r="C378" s="7">
        <v>44260</v>
      </c>
      <c r="D378" s="16">
        <v>18266</v>
      </c>
      <c r="E378" s="16">
        <v>17295</v>
      </c>
      <c r="F378" s="16">
        <v>470</v>
      </c>
      <c r="G378" s="16">
        <f t="shared" si="89"/>
        <v>501</v>
      </c>
      <c r="H378" s="21">
        <f t="shared" si="90"/>
        <v>3.321090909090909E-2</v>
      </c>
      <c r="I378" s="21">
        <f t="shared" si="91"/>
        <v>9.1090909090909091E-4</v>
      </c>
      <c r="J378" s="21">
        <f t="shared" si="92"/>
        <v>8.5454545454545451E-4</v>
      </c>
      <c r="K378" s="16">
        <v>7718</v>
      </c>
      <c r="AD378" s="11">
        <v>44280</v>
      </c>
      <c r="AE378" s="1">
        <v>491</v>
      </c>
      <c r="AG378" s="9">
        <v>44280</v>
      </c>
      <c r="AH378">
        <v>17</v>
      </c>
      <c r="AI378">
        <v>1</v>
      </c>
    </row>
    <row r="379" spans="3:35" x14ac:dyDescent="0.25">
      <c r="C379" s="7">
        <v>44261</v>
      </c>
      <c r="D379" s="16">
        <v>18266</v>
      </c>
      <c r="E379" s="16">
        <v>17295</v>
      </c>
      <c r="F379" s="16">
        <v>470</v>
      </c>
      <c r="G379" s="16">
        <f>D379-E379-F379</f>
        <v>501</v>
      </c>
      <c r="H379" s="21">
        <f>D379/550000</f>
        <v>3.321090909090909E-2</v>
      </c>
      <c r="I379" s="21">
        <f t="shared" ref="I379:I385" si="93">G379/550000</f>
        <v>9.1090909090909091E-4</v>
      </c>
      <c r="J379" s="21">
        <f t="shared" ref="J379:J385" si="94">F379/550000</f>
        <v>8.5454545454545451E-4</v>
      </c>
      <c r="K379" s="16">
        <v>7719</v>
      </c>
      <c r="AD379" s="11">
        <v>44281</v>
      </c>
      <c r="AE379" s="1">
        <v>493</v>
      </c>
      <c r="AG379" s="9">
        <v>44281</v>
      </c>
      <c r="AH379">
        <v>17</v>
      </c>
      <c r="AI379">
        <v>2</v>
      </c>
    </row>
    <row r="380" spans="3:35" x14ac:dyDescent="0.25">
      <c r="C380" s="7">
        <v>44262</v>
      </c>
      <c r="D380" s="16">
        <v>18266</v>
      </c>
      <c r="E380" s="16">
        <v>17295</v>
      </c>
      <c r="F380" s="16">
        <v>470</v>
      </c>
      <c r="G380" s="16">
        <f>D380-E380-F380</f>
        <v>501</v>
      </c>
      <c r="H380" s="21">
        <f>D380/550000</f>
        <v>3.321090909090909E-2</v>
      </c>
      <c r="I380" s="21">
        <f t="shared" si="93"/>
        <v>9.1090909090909091E-4</v>
      </c>
      <c r="J380" s="21">
        <f t="shared" si="94"/>
        <v>8.5454545454545451E-4</v>
      </c>
      <c r="K380" s="16">
        <v>7720</v>
      </c>
      <c r="AD380" s="11">
        <v>44282</v>
      </c>
      <c r="AE380" s="1">
        <v>493</v>
      </c>
      <c r="AG380" s="9">
        <v>44282</v>
      </c>
      <c r="AH380">
        <v>17</v>
      </c>
      <c r="AI380">
        <v>0</v>
      </c>
    </row>
    <row r="381" spans="3:35" x14ac:dyDescent="0.25">
      <c r="C381" s="7">
        <v>44263</v>
      </c>
      <c r="D381" s="16">
        <v>18445</v>
      </c>
      <c r="E381" s="16">
        <v>17383</v>
      </c>
      <c r="F381" s="16">
        <v>473</v>
      </c>
      <c r="G381" s="16">
        <f>D381-E381-F381</f>
        <v>589</v>
      </c>
      <c r="H381" s="21">
        <f>D381/550000</f>
        <v>3.3536363636363635E-2</v>
      </c>
      <c r="I381" s="21">
        <f t="shared" si="93"/>
        <v>1.0709090909090909E-3</v>
      </c>
      <c r="J381" s="21">
        <f t="shared" si="94"/>
        <v>8.5999999999999998E-4</v>
      </c>
      <c r="K381" s="16">
        <v>7720</v>
      </c>
      <c r="AD381" s="11">
        <v>44283</v>
      </c>
      <c r="AE381" s="1">
        <v>493</v>
      </c>
      <c r="AG381" s="9">
        <v>44283</v>
      </c>
      <c r="AH381">
        <v>17</v>
      </c>
      <c r="AI381">
        <v>0</v>
      </c>
    </row>
    <row r="382" spans="3:35" x14ac:dyDescent="0.25">
      <c r="C382" s="7">
        <v>44264</v>
      </c>
      <c r="D382" s="16">
        <v>18451</v>
      </c>
      <c r="E382" s="16">
        <v>17388</v>
      </c>
      <c r="F382" s="16">
        <v>474</v>
      </c>
      <c r="G382" s="16">
        <f>D382-E382-F382</f>
        <v>589</v>
      </c>
      <c r="H382" s="21">
        <f>D382/550000</f>
        <v>3.3547272727272724E-2</v>
      </c>
      <c r="I382" s="21">
        <f t="shared" si="93"/>
        <v>1.0709090909090909E-3</v>
      </c>
      <c r="J382" s="21">
        <f t="shared" si="94"/>
        <v>8.618181818181818E-4</v>
      </c>
      <c r="K382" s="16">
        <v>7791</v>
      </c>
      <c r="AD382" s="11">
        <v>44284</v>
      </c>
      <c r="AE382" s="1">
        <v>493</v>
      </c>
      <c r="AG382" s="9">
        <v>44284</v>
      </c>
      <c r="AH382">
        <v>17</v>
      </c>
      <c r="AI382">
        <v>0</v>
      </c>
    </row>
    <row r="383" spans="3:35" x14ac:dyDescent="0.25">
      <c r="C383" s="7">
        <v>44265</v>
      </c>
      <c r="D383" s="16">
        <v>18548</v>
      </c>
      <c r="E383" s="16">
        <v>17451</v>
      </c>
      <c r="F383" s="16">
        <v>474</v>
      </c>
      <c r="G383" s="16">
        <f>D383-E383-F383</f>
        <v>623</v>
      </c>
      <c r="H383" s="21">
        <f>D383/550000</f>
        <v>3.3723636363636365E-2</v>
      </c>
      <c r="I383" s="21">
        <f t="shared" si="93"/>
        <v>1.1327272727272727E-3</v>
      </c>
      <c r="J383" s="21">
        <f t="shared" si="94"/>
        <v>8.618181818181818E-4</v>
      </c>
      <c r="K383" s="16">
        <v>7830</v>
      </c>
      <c r="L383" s="6">
        <v>44006</v>
      </c>
      <c r="N383" s="6">
        <v>44006</v>
      </c>
      <c r="AD383" s="11">
        <v>44285</v>
      </c>
      <c r="AE383" s="1">
        <v>495</v>
      </c>
      <c r="AG383" s="9">
        <v>44285</v>
      </c>
      <c r="AH383">
        <v>17</v>
      </c>
      <c r="AI383">
        <v>2</v>
      </c>
    </row>
    <row r="384" spans="3:35" x14ac:dyDescent="0.25">
      <c r="C384" s="7">
        <v>44266</v>
      </c>
      <c r="D384" s="16">
        <v>18651</v>
      </c>
      <c r="E384" s="16">
        <v>17493</v>
      </c>
      <c r="F384" s="16">
        <v>475</v>
      </c>
      <c r="G384" s="16">
        <f t="shared" si="89"/>
        <v>683</v>
      </c>
      <c r="H384" s="21">
        <f t="shared" si="90"/>
        <v>3.3910909090909089E-2</v>
      </c>
      <c r="I384" s="21">
        <f t="shared" si="93"/>
        <v>1.2418181818181818E-3</v>
      </c>
      <c r="J384" s="21">
        <f t="shared" si="94"/>
        <v>8.6363636363636362E-4</v>
      </c>
      <c r="K384" s="16">
        <v>7862</v>
      </c>
      <c r="AD384" s="11">
        <v>44286</v>
      </c>
      <c r="AE384" s="1">
        <v>495</v>
      </c>
      <c r="AG384" s="9">
        <v>44286</v>
      </c>
      <c r="AH384">
        <v>17</v>
      </c>
      <c r="AI384">
        <v>0</v>
      </c>
    </row>
    <row r="385" spans="3:35" x14ac:dyDescent="0.25">
      <c r="C385" s="7">
        <v>44267</v>
      </c>
      <c r="D385" s="16">
        <v>18747</v>
      </c>
      <c r="E385" s="16">
        <v>17508</v>
      </c>
      <c r="F385" s="16">
        <v>476</v>
      </c>
      <c r="G385" s="16">
        <f t="shared" si="89"/>
        <v>763</v>
      </c>
      <c r="H385" s="21">
        <f>D385/550000</f>
        <v>3.4085454545454544E-2</v>
      </c>
      <c r="I385" s="21">
        <f t="shared" si="93"/>
        <v>1.3872727272727272E-3</v>
      </c>
      <c r="J385" s="21">
        <f t="shared" si="94"/>
        <v>8.6545454545454545E-4</v>
      </c>
      <c r="K385" s="16">
        <v>7899</v>
      </c>
      <c r="AD385" s="11">
        <v>44287</v>
      </c>
      <c r="AE385" s="1">
        <v>495</v>
      </c>
      <c r="AG385" s="9">
        <v>44287</v>
      </c>
      <c r="AH385">
        <v>17</v>
      </c>
      <c r="AI385">
        <v>0</v>
      </c>
    </row>
    <row r="386" spans="3:35" x14ac:dyDescent="0.25">
      <c r="C386" s="7">
        <v>44268</v>
      </c>
      <c r="D386" s="16">
        <v>18747</v>
      </c>
      <c r="E386" s="16">
        <v>17508</v>
      </c>
      <c r="F386" s="16">
        <v>476</v>
      </c>
      <c r="G386" s="16">
        <f t="shared" ref="G386:G392" si="95">D386-E386-F386</f>
        <v>763</v>
      </c>
      <c r="H386" s="21">
        <f t="shared" ref="H386:H392" si="96">D386/550000</f>
        <v>3.4085454545454544E-2</v>
      </c>
      <c r="I386" s="21">
        <f t="shared" ref="I386:I392" si="97">G386/550000</f>
        <v>1.3872727272727272E-3</v>
      </c>
      <c r="J386" s="21">
        <f t="shared" ref="J386:J392" si="98">F386/550000</f>
        <v>8.6545454545454545E-4</v>
      </c>
      <c r="K386" s="16">
        <v>7900</v>
      </c>
      <c r="AD386" s="11">
        <v>44288</v>
      </c>
      <c r="AE386" s="1">
        <v>496</v>
      </c>
      <c r="AG386" s="9">
        <v>44288</v>
      </c>
      <c r="AH386">
        <v>17</v>
      </c>
      <c r="AI386">
        <v>0</v>
      </c>
    </row>
    <row r="387" spans="3:35" x14ac:dyDescent="0.25">
      <c r="C387" s="7">
        <v>44269</v>
      </c>
      <c r="D387" s="16">
        <v>18747</v>
      </c>
      <c r="E387" s="16">
        <v>17508</v>
      </c>
      <c r="F387" s="16">
        <v>476</v>
      </c>
      <c r="G387" s="16">
        <f t="shared" si="95"/>
        <v>763</v>
      </c>
      <c r="H387" s="21">
        <f t="shared" si="96"/>
        <v>3.4085454545454544E-2</v>
      </c>
      <c r="I387" s="21">
        <f t="shared" si="97"/>
        <v>1.3872727272727272E-3</v>
      </c>
      <c r="J387" s="21">
        <f t="shared" si="98"/>
        <v>8.6545454545454545E-4</v>
      </c>
      <c r="K387" s="16">
        <v>7901</v>
      </c>
      <c r="AD387" s="11">
        <v>44289</v>
      </c>
      <c r="AE387" s="1">
        <v>497</v>
      </c>
      <c r="AG387" s="9">
        <v>44289</v>
      </c>
      <c r="AH387">
        <v>17</v>
      </c>
      <c r="AI387">
        <v>0</v>
      </c>
    </row>
    <row r="388" spans="3:35" x14ac:dyDescent="0.25">
      <c r="C388" s="7">
        <v>44270</v>
      </c>
      <c r="D388" s="16">
        <v>18967</v>
      </c>
      <c r="E388" s="16">
        <v>17633</v>
      </c>
      <c r="F388" s="16">
        <v>479</v>
      </c>
      <c r="G388" s="16">
        <f t="shared" si="95"/>
        <v>855</v>
      </c>
      <c r="H388" s="21">
        <f t="shared" si="96"/>
        <v>3.4485454545454548E-2</v>
      </c>
      <c r="I388" s="21">
        <f t="shared" si="97"/>
        <v>1.5545454545454545E-3</v>
      </c>
      <c r="J388" s="21">
        <f t="shared" si="98"/>
        <v>8.7090909090909092E-4</v>
      </c>
      <c r="K388" s="16">
        <v>7988</v>
      </c>
      <c r="AD388" s="11">
        <v>44290</v>
      </c>
      <c r="AE388" s="1">
        <v>498</v>
      </c>
      <c r="AG388" s="9">
        <v>44290</v>
      </c>
      <c r="AH388">
        <v>17</v>
      </c>
      <c r="AI388">
        <v>0</v>
      </c>
    </row>
    <row r="389" spans="3:35" x14ac:dyDescent="0.25">
      <c r="C389" s="7">
        <v>44271</v>
      </c>
      <c r="D389" s="16">
        <v>18970</v>
      </c>
      <c r="E389" s="16">
        <v>17638</v>
      </c>
      <c r="F389" s="16">
        <v>481</v>
      </c>
      <c r="G389" s="16">
        <f t="shared" si="95"/>
        <v>851</v>
      </c>
      <c r="H389" s="21">
        <f t="shared" si="96"/>
        <v>3.4490909090909093E-2</v>
      </c>
      <c r="I389" s="21">
        <f t="shared" si="97"/>
        <v>1.5472727272727272E-3</v>
      </c>
      <c r="J389" s="21">
        <f t="shared" si="98"/>
        <v>8.7454545454545456E-4</v>
      </c>
      <c r="K389" s="16">
        <v>7989</v>
      </c>
      <c r="L389" s="6">
        <v>44020</v>
      </c>
      <c r="N389" s="6">
        <v>44020</v>
      </c>
      <c r="AD389" s="11">
        <v>44291</v>
      </c>
      <c r="AE389" s="1">
        <v>499</v>
      </c>
      <c r="AG389" s="9">
        <v>44291</v>
      </c>
      <c r="AH389">
        <v>17</v>
      </c>
      <c r="AI389">
        <v>0</v>
      </c>
    </row>
    <row r="390" spans="3:35" x14ac:dyDescent="0.25">
      <c r="C390" s="7">
        <v>44272</v>
      </c>
      <c r="D390" s="16">
        <v>19075</v>
      </c>
      <c r="E390" s="16">
        <v>17749</v>
      </c>
      <c r="F390" s="16">
        <v>482</v>
      </c>
      <c r="G390" s="16">
        <f t="shared" si="95"/>
        <v>844</v>
      </c>
      <c r="H390" s="21">
        <f t="shared" si="96"/>
        <v>3.4681818181818182E-2</v>
      </c>
      <c r="I390" s="21">
        <f t="shared" si="97"/>
        <v>1.5345454545454545E-3</v>
      </c>
      <c r="J390" s="21">
        <f t="shared" si="98"/>
        <v>8.7636363636363639E-4</v>
      </c>
      <c r="K390" s="16">
        <v>8041</v>
      </c>
      <c r="AD390" s="11">
        <v>44292</v>
      </c>
      <c r="AE390" s="1">
        <v>499</v>
      </c>
      <c r="AG390" s="9">
        <v>44292</v>
      </c>
      <c r="AH390">
        <v>17</v>
      </c>
      <c r="AI390">
        <v>4</v>
      </c>
    </row>
    <row r="391" spans="3:35" x14ac:dyDescent="0.25">
      <c r="C391" s="7">
        <v>44273</v>
      </c>
      <c r="D391" s="16">
        <v>19232</v>
      </c>
      <c r="E391" s="16">
        <v>17800</v>
      </c>
      <c r="F391" s="16">
        <v>482</v>
      </c>
      <c r="G391" s="16">
        <f t="shared" si="95"/>
        <v>950</v>
      </c>
      <c r="H391" s="21">
        <f t="shared" si="96"/>
        <v>3.4967272727272729E-2</v>
      </c>
      <c r="I391" s="21">
        <f t="shared" si="97"/>
        <v>1.7272727272727272E-3</v>
      </c>
      <c r="J391" s="21">
        <f t="shared" si="98"/>
        <v>8.7636363636363639E-4</v>
      </c>
      <c r="K391" s="16">
        <v>8122</v>
      </c>
      <c r="AD391" s="11">
        <v>44293</v>
      </c>
      <c r="AE391" s="1">
        <v>499</v>
      </c>
      <c r="AG391" s="9">
        <v>44293</v>
      </c>
      <c r="AH391">
        <v>17</v>
      </c>
      <c r="AI391">
        <v>0</v>
      </c>
    </row>
    <row r="392" spans="3:35" x14ac:dyDescent="0.25">
      <c r="C392" s="7">
        <v>44274</v>
      </c>
      <c r="D392" s="16">
        <v>19348</v>
      </c>
      <c r="E392" s="16">
        <v>17864</v>
      </c>
      <c r="F392" s="16">
        <v>484</v>
      </c>
      <c r="G392" s="16">
        <f t="shared" si="95"/>
        <v>1000</v>
      </c>
      <c r="H392" s="21">
        <f t="shared" si="96"/>
        <v>3.5178181818181817E-2</v>
      </c>
      <c r="I392" s="21">
        <f t="shared" si="97"/>
        <v>1.8181818181818182E-3</v>
      </c>
      <c r="J392" s="21">
        <f t="shared" si="98"/>
        <v>8.8000000000000003E-4</v>
      </c>
      <c r="K392" s="16">
        <v>8190</v>
      </c>
      <c r="AD392" s="11">
        <v>44294</v>
      </c>
      <c r="AE392" s="1">
        <v>504</v>
      </c>
      <c r="AG392" s="9">
        <v>44294</v>
      </c>
      <c r="AH392">
        <v>17</v>
      </c>
      <c r="AI392">
        <v>5</v>
      </c>
    </row>
    <row r="393" spans="3:35" x14ac:dyDescent="0.25">
      <c r="C393" s="7">
        <v>44275</v>
      </c>
      <c r="D393" s="16">
        <v>19348</v>
      </c>
      <c r="E393" s="16">
        <v>17864</v>
      </c>
      <c r="F393" s="16">
        <v>484</v>
      </c>
      <c r="G393" s="16">
        <f t="shared" ref="G393:G399" si="99">D393-E393-F393</f>
        <v>1000</v>
      </c>
      <c r="H393" s="21">
        <f t="shared" ref="H393:H399" si="100">D393/550000</f>
        <v>3.5178181818181817E-2</v>
      </c>
      <c r="I393" s="21">
        <f t="shared" ref="I393:I399" si="101">G393/550000</f>
        <v>1.8181818181818182E-3</v>
      </c>
      <c r="J393" s="21">
        <f t="shared" ref="J393:J399" si="102">F393/550000</f>
        <v>8.8000000000000003E-4</v>
      </c>
      <c r="K393" s="16">
        <v>8191</v>
      </c>
      <c r="AD393" s="11">
        <v>44295</v>
      </c>
      <c r="AE393" s="1">
        <v>505</v>
      </c>
      <c r="AG393" s="9">
        <v>44295</v>
      </c>
      <c r="AH393">
        <v>17</v>
      </c>
      <c r="AI393">
        <v>1</v>
      </c>
    </row>
    <row r="394" spans="3:35" x14ac:dyDescent="0.25">
      <c r="C394" s="7">
        <v>44276</v>
      </c>
      <c r="D394" s="16">
        <v>19348</v>
      </c>
      <c r="E394" s="16">
        <v>17864</v>
      </c>
      <c r="F394" s="16">
        <v>484</v>
      </c>
      <c r="G394" s="16">
        <f t="shared" si="99"/>
        <v>1000</v>
      </c>
      <c r="H394" s="21">
        <f t="shared" si="100"/>
        <v>3.5178181818181817E-2</v>
      </c>
      <c r="I394" s="21">
        <f t="shared" si="101"/>
        <v>1.8181818181818182E-3</v>
      </c>
      <c r="J394" s="21">
        <f t="shared" si="102"/>
        <v>8.8000000000000003E-4</v>
      </c>
      <c r="K394" s="16">
        <v>8192</v>
      </c>
      <c r="AD394" s="11">
        <v>44296</v>
      </c>
      <c r="AE394" s="1">
        <v>505</v>
      </c>
      <c r="AG394" s="9">
        <v>44296</v>
      </c>
      <c r="AH394">
        <v>17</v>
      </c>
      <c r="AI394">
        <v>0</v>
      </c>
    </row>
    <row r="395" spans="3:35" x14ac:dyDescent="0.25">
      <c r="C395" s="7">
        <v>44277</v>
      </c>
      <c r="D395" s="16">
        <v>19559</v>
      </c>
      <c r="E395" s="16">
        <v>18009</v>
      </c>
      <c r="F395" s="16">
        <v>486</v>
      </c>
      <c r="G395" s="16">
        <f t="shared" si="99"/>
        <v>1064</v>
      </c>
      <c r="H395" s="21">
        <f t="shared" si="100"/>
        <v>3.5561818181818181E-2</v>
      </c>
      <c r="I395" s="21">
        <f t="shared" si="101"/>
        <v>1.9345454545454546E-3</v>
      </c>
      <c r="J395" s="21">
        <f t="shared" si="102"/>
        <v>8.8363636363636368E-4</v>
      </c>
      <c r="K395" s="16">
        <v>8293</v>
      </c>
      <c r="L395" s="6">
        <v>44022</v>
      </c>
      <c r="N395" s="6">
        <v>44022</v>
      </c>
      <c r="AD395" s="11">
        <v>44297</v>
      </c>
      <c r="AE395" s="1">
        <v>505</v>
      </c>
      <c r="AG395" s="9">
        <v>44297</v>
      </c>
      <c r="AH395">
        <v>17</v>
      </c>
      <c r="AI395">
        <v>0</v>
      </c>
    </row>
    <row r="396" spans="3:35" x14ac:dyDescent="0.25">
      <c r="C396" s="7">
        <v>44278</v>
      </c>
      <c r="D396" s="16">
        <v>19563</v>
      </c>
      <c r="E396" s="16">
        <v>18017</v>
      </c>
      <c r="F396" s="16">
        <v>489</v>
      </c>
      <c r="G396" s="16">
        <f t="shared" si="99"/>
        <v>1057</v>
      </c>
      <c r="H396" s="21">
        <f t="shared" si="100"/>
        <v>3.5569090909090911E-2</v>
      </c>
      <c r="I396" s="21">
        <f t="shared" si="101"/>
        <v>1.9218181818181819E-3</v>
      </c>
      <c r="J396" s="21">
        <f t="shared" si="102"/>
        <v>8.8909090909090904E-4</v>
      </c>
      <c r="K396" s="16">
        <v>8295</v>
      </c>
      <c r="AD396" s="11">
        <v>44298</v>
      </c>
      <c r="AE396" s="1">
        <v>505</v>
      </c>
      <c r="AG396" s="9">
        <v>44298</v>
      </c>
      <c r="AH396">
        <v>17</v>
      </c>
      <c r="AI396">
        <v>0</v>
      </c>
    </row>
    <row r="397" spans="3:35" x14ac:dyDescent="0.25">
      <c r="C397" s="7">
        <v>44279</v>
      </c>
      <c r="D397" s="16">
        <v>19663</v>
      </c>
      <c r="E397" s="16">
        <v>18151</v>
      </c>
      <c r="F397" s="16">
        <v>490</v>
      </c>
      <c r="G397" s="16">
        <f t="shared" si="99"/>
        <v>1022</v>
      </c>
      <c r="H397" s="21">
        <f t="shared" si="100"/>
        <v>3.575090909090909E-2</v>
      </c>
      <c r="I397" s="21">
        <f t="shared" si="101"/>
        <v>1.8581818181818183E-3</v>
      </c>
      <c r="J397" s="21">
        <f t="shared" si="102"/>
        <v>8.9090909090909086E-4</v>
      </c>
      <c r="K397" s="16">
        <v>8339</v>
      </c>
      <c r="AD397" s="11">
        <v>44299</v>
      </c>
      <c r="AE397" s="1">
        <v>510</v>
      </c>
      <c r="AG397" s="9">
        <v>44299</v>
      </c>
      <c r="AH397">
        <v>17</v>
      </c>
      <c r="AI397">
        <v>5</v>
      </c>
    </row>
    <row r="398" spans="3:35" x14ac:dyDescent="0.25">
      <c r="C398" s="7">
        <v>44280</v>
      </c>
      <c r="D398" s="16">
        <v>19832</v>
      </c>
      <c r="E398" s="16">
        <v>18252</v>
      </c>
      <c r="F398" s="16">
        <v>491</v>
      </c>
      <c r="G398" s="16">
        <f t="shared" si="99"/>
        <v>1089</v>
      </c>
      <c r="H398" s="21">
        <f t="shared" si="100"/>
        <v>3.6058181818181816E-2</v>
      </c>
      <c r="I398" s="21">
        <f t="shared" si="101"/>
        <v>1.98E-3</v>
      </c>
      <c r="J398" s="21">
        <f t="shared" si="102"/>
        <v>8.9272727272727268E-4</v>
      </c>
      <c r="K398" s="16">
        <v>8440</v>
      </c>
      <c r="AD398" s="11">
        <v>44300</v>
      </c>
      <c r="AE398" s="1">
        <v>515</v>
      </c>
      <c r="AG398" s="9">
        <v>44300</v>
      </c>
      <c r="AH398">
        <v>17</v>
      </c>
      <c r="AI398">
        <v>5</v>
      </c>
    </row>
    <row r="399" spans="3:35" x14ac:dyDescent="0.25">
      <c r="C399" s="7">
        <v>44281</v>
      </c>
      <c r="D399" s="16">
        <v>19939</v>
      </c>
      <c r="E399" s="16">
        <v>18325</v>
      </c>
      <c r="F399" s="16">
        <v>493</v>
      </c>
      <c r="G399" s="16">
        <f t="shared" si="99"/>
        <v>1121</v>
      </c>
      <c r="H399" s="21">
        <f t="shared" si="100"/>
        <v>3.625272727272727E-2</v>
      </c>
      <c r="I399" s="21">
        <f t="shared" si="101"/>
        <v>2.0381818181818183E-3</v>
      </c>
      <c r="J399" s="21">
        <f t="shared" si="102"/>
        <v>8.9636363636363633E-4</v>
      </c>
      <c r="K399" s="16">
        <v>8486</v>
      </c>
      <c r="AD399" s="11">
        <v>44301</v>
      </c>
      <c r="AE399" s="1">
        <v>516</v>
      </c>
      <c r="AG399" s="9">
        <v>44301</v>
      </c>
      <c r="AH399">
        <v>17</v>
      </c>
      <c r="AI399">
        <v>1</v>
      </c>
    </row>
    <row r="400" spans="3:35" x14ac:dyDescent="0.25">
      <c r="C400" s="7">
        <v>44282</v>
      </c>
      <c r="D400" s="16">
        <v>19939</v>
      </c>
      <c r="E400" s="16">
        <v>18325</v>
      </c>
      <c r="F400" s="16">
        <v>493</v>
      </c>
      <c r="G400" s="16">
        <f t="shared" ref="G400:G405" si="103">D400-E400-F400</f>
        <v>1121</v>
      </c>
      <c r="H400" s="21">
        <f t="shared" ref="H400:H405" si="104">D400/550000</f>
        <v>3.625272727272727E-2</v>
      </c>
      <c r="I400" s="21">
        <f t="shared" ref="I400:I405" si="105">G400/550000</f>
        <v>2.0381818181818183E-3</v>
      </c>
      <c r="J400" s="21">
        <f t="shared" ref="J400:J405" si="106">F400/550000</f>
        <v>8.9636363636363633E-4</v>
      </c>
      <c r="K400" s="16">
        <v>8486</v>
      </c>
      <c r="AD400" s="11">
        <v>44302</v>
      </c>
      <c r="AE400" s="1">
        <v>518</v>
      </c>
      <c r="AG400" s="9">
        <v>44302</v>
      </c>
      <c r="AH400">
        <v>17</v>
      </c>
      <c r="AI400">
        <v>2</v>
      </c>
    </row>
    <row r="401" spans="3:35" x14ac:dyDescent="0.25">
      <c r="C401" s="7">
        <v>44283</v>
      </c>
      <c r="D401" s="16">
        <v>19939</v>
      </c>
      <c r="E401" s="16">
        <v>18325</v>
      </c>
      <c r="F401" s="16">
        <v>493</v>
      </c>
      <c r="G401" s="16">
        <f t="shared" si="103"/>
        <v>1121</v>
      </c>
      <c r="H401" s="21">
        <f t="shared" si="104"/>
        <v>3.625272727272727E-2</v>
      </c>
      <c r="I401" s="21">
        <f t="shared" si="105"/>
        <v>2.0381818181818183E-3</v>
      </c>
      <c r="J401" s="21">
        <f t="shared" si="106"/>
        <v>8.9636363636363633E-4</v>
      </c>
      <c r="K401" s="16">
        <v>8486</v>
      </c>
      <c r="L401" s="6">
        <v>44056</v>
      </c>
      <c r="N401" s="6">
        <v>44056</v>
      </c>
      <c r="AD401" s="11">
        <v>44303</v>
      </c>
      <c r="AE401" s="1">
        <v>519</v>
      </c>
      <c r="AG401" s="9">
        <v>44303</v>
      </c>
      <c r="AH401">
        <v>17</v>
      </c>
      <c r="AI401">
        <v>1</v>
      </c>
    </row>
    <row r="402" spans="3:35" x14ac:dyDescent="0.25">
      <c r="C402" s="7">
        <v>44284</v>
      </c>
      <c r="D402" s="16">
        <v>20141</v>
      </c>
      <c r="E402" s="16">
        <v>18444</v>
      </c>
      <c r="F402" s="16">
        <v>493</v>
      </c>
      <c r="G402" s="16">
        <f t="shared" si="103"/>
        <v>1204</v>
      </c>
      <c r="H402" s="21">
        <f t="shared" si="104"/>
        <v>3.662E-2</v>
      </c>
      <c r="I402" s="21">
        <f t="shared" si="105"/>
        <v>2.1890909090909092E-3</v>
      </c>
      <c r="J402" s="21">
        <f t="shared" si="106"/>
        <v>8.9636363636363633E-4</v>
      </c>
      <c r="K402" s="16">
        <v>8557</v>
      </c>
      <c r="AD402" s="11">
        <v>44304</v>
      </c>
      <c r="AE402" s="1">
        <v>520</v>
      </c>
      <c r="AG402" s="9">
        <v>44304</v>
      </c>
      <c r="AH402">
        <v>17</v>
      </c>
      <c r="AI402">
        <v>1</v>
      </c>
    </row>
    <row r="403" spans="3:35" x14ac:dyDescent="0.25">
      <c r="C403" s="7">
        <v>44285</v>
      </c>
      <c r="D403" s="16">
        <v>20162</v>
      </c>
      <c r="E403" s="16">
        <v>18593</v>
      </c>
      <c r="F403" s="16">
        <v>495</v>
      </c>
      <c r="G403" s="16">
        <f t="shared" si="103"/>
        <v>1074</v>
      </c>
      <c r="H403" s="21">
        <f t="shared" si="104"/>
        <v>3.6658181818181819E-2</v>
      </c>
      <c r="I403" s="21">
        <f t="shared" si="105"/>
        <v>1.9527272727272726E-3</v>
      </c>
      <c r="J403" s="21">
        <f t="shared" si="106"/>
        <v>8.9999999999999998E-4</v>
      </c>
      <c r="K403" s="16">
        <v>8565</v>
      </c>
      <c r="AD403" s="11">
        <v>44305</v>
      </c>
      <c r="AE403" s="1">
        <v>523</v>
      </c>
      <c r="AG403" s="9">
        <v>44305</v>
      </c>
      <c r="AH403">
        <v>17</v>
      </c>
      <c r="AI403">
        <v>3</v>
      </c>
    </row>
    <row r="404" spans="3:35" x14ac:dyDescent="0.25">
      <c r="C404" s="7">
        <v>44286</v>
      </c>
      <c r="D404" s="16">
        <v>20247</v>
      </c>
      <c r="E404" s="16">
        <v>18675</v>
      </c>
      <c r="F404" s="16">
        <v>495</v>
      </c>
      <c r="G404" s="16">
        <f t="shared" si="103"/>
        <v>1077</v>
      </c>
      <c r="H404" s="21">
        <f t="shared" si="104"/>
        <v>3.6812727272727275E-2</v>
      </c>
      <c r="I404" s="21">
        <f t="shared" si="105"/>
        <v>1.9581818181818181E-3</v>
      </c>
      <c r="J404" s="21">
        <f t="shared" si="106"/>
        <v>8.9999999999999998E-4</v>
      </c>
      <c r="K404" s="16">
        <v>8597</v>
      </c>
      <c r="AD404" s="11">
        <v>44306</v>
      </c>
      <c r="AE404" s="1">
        <v>523</v>
      </c>
      <c r="AG404" s="9">
        <v>44306</v>
      </c>
      <c r="AH404">
        <v>17</v>
      </c>
      <c r="AI404">
        <v>0</v>
      </c>
    </row>
    <row r="405" spans="3:35" x14ac:dyDescent="0.25">
      <c r="C405" s="7">
        <v>44287</v>
      </c>
      <c r="D405" s="16">
        <v>20398</v>
      </c>
      <c r="E405" s="16">
        <v>18766</v>
      </c>
      <c r="F405" s="16">
        <v>495</v>
      </c>
      <c r="G405" s="16">
        <f t="shared" si="103"/>
        <v>1137</v>
      </c>
      <c r="H405" s="21">
        <f t="shared" si="104"/>
        <v>3.7087272727272726E-2</v>
      </c>
      <c r="I405" s="21">
        <f t="shared" si="105"/>
        <v>2.0672727272727271E-3</v>
      </c>
      <c r="J405" s="21">
        <f t="shared" si="106"/>
        <v>8.9999999999999998E-4</v>
      </c>
      <c r="K405" s="16">
        <v>8670</v>
      </c>
      <c r="T405" s="26">
        <f>D413-D407</f>
        <v>765</v>
      </c>
      <c r="AD405" s="11">
        <v>44307</v>
      </c>
      <c r="AE405" s="1">
        <v>523</v>
      </c>
      <c r="AG405" s="9">
        <v>44307</v>
      </c>
      <c r="AH405">
        <v>17</v>
      </c>
      <c r="AI405">
        <v>0</v>
      </c>
    </row>
    <row r="406" spans="3:35" x14ac:dyDescent="0.25">
      <c r="C406" s="7">
        <v>44288</v>
      </c>
      <c r="D406" s="16">
        <v>20398</v>
      </c>
      <c r="E406" s="16">
        <v>18766</v>
      </c>
      <c r="F406" s="16">
        <v>495</v>
      </c>
      <c r="G406" s="16">
        <f t="shared" ref="G406:G413" si="107">D406-E406-F406</f>
        <v>1137</v>
      </c>
      <c r="H406" s="21">
        <f t="shared" ref="H406:H413" si="108">D406/550000</f>
        <v>3.7087272727272726E-2</v>
      </c>
      <c r="I406" s="21">
        <f t="shared" ref="I406:I413" si="109">G406/550000</f>
        <v>2.0672727272727271E-3</v>
      </c>
      <c r="J406" s="21">
        <f t="shared" ref="J406:J413" si="110">F406/550000</f>
        <v>8.9999999999999998E-4</v>
      </c>
      <c r="K406" s="16">
        <v>8671</v>
      </c>
      <c r="L406" s="6">
        <v>44062</v>
      </c>
      <c r="N406" s="6">
        <v>44062</v>
      </c>
      <c r="AD406" s="11">
        <v>44308</v>
      </c>
      <c r="AE406" s="1">
        <v>524</v>
      </c>
      <c r="AG406" s="9">
        <v>44308</v>
      </c>
      <c r="AH406">
        <v>17</v>
      </c>
      <c r="AI406">
        <v>1</v>
      </c>
    </row>
    <row r="407" spans="3:35" x14ac:dyDescent="0.25">
      <c r="C407" s="7">
        <v>44289</v>
      </c>
      <c r="D407" s="16">
        <v>20398</v>
      </c>
      <c r="E407" s="16">
        <v>18766</v>
      </c>
      <c r="F407" s="16">
        <v>495</v>
      </c>
      <c r="G407" s="16">
        <f t="shared" si="107"/>
        <v>1137</v>
      </c>
      <c r="H407" s="21">
        <f t="shared" si="108"/>
        <v>3.7087272727272726E-2</v>
      </c>
      <c r="I407" s="21">
        <f t="shared" si="109"/>
        <v>2.0672727272727271E-3</v>
      </c>
      <c r="J407" s="21">
        <f t="shared" si="110"/>
        <v>8.9999999999999998E-4</v>
      </c>
      <c r="K407" s="16">
        <v>8672</v>
      </c>
      <c r="AD407" s="11">
        <v>44309</v>
      </c>
      <c r="AE407" s="1">
        <v>524</v>
      </c>
      <c r="AG407" s="9">
        <v>44309</v>
      </c>
      <c r="AH407">
        <v>17</v>
      </c>
      <c r="AI407">
        <v>0</v>
      </c>
    </row>
    <row r="408" spans="3:35" x14ac:dyDescent="0.25">
      <c r="C408" s="7">
        <v>44290</v>
      </c>
      <c r="D408" s="16">
        <v>20398</v>
      </c>
      <c r="E408" s="16">
        <v>18766</v>
      </c>
      <c r="F408" s="16">
        <v>495</v>
      </c>
      <c r="G408" s="16">
        <f t="shared" si="107"/>
        <v>1137</v>
      </c>
      <c r="H408" s="21">
        <f t="shared" si="108"/>
        <v>3.7087272727272726E-2</v>
      </c>
      <c r="I408" s="21">
        <f t="shared" si="109"/>
        <v>2.0672727272727271E-3</v>
      </c>
      <c r="J408" s="21">
        <f t="shared" si="110"/>
        <v>8.9999999999999998E-4</v>
      </c>
      <c r="K408" s="16">
        <v>8673</v>
      </c>
      <c r="AD408" s="11">
        <v>44310</v>
      </c>
      <c r="AE408" s="1">
        <v>524</v>
      </c>
      <c r="AG408" s="9">
        <v>44310</v>
      </c>
      <c r="AH408">
        <v>17</v>
      </c>
      <c r="AI408">
        <v>0</v>
      </c>
    </row>
    <row r="409" spans="3:35" x14ac:dyDescent="0.25">
      <c r="C409" s="7">
        <v>44291</v>
      </c>
      <c r="D409" s="16">
        <v>20398</v>
      </c>
      <c r="E409" s="16">
        <v>18766</v>
      </c>
      <c r="F409" s="16">
        <v>495</v>
      </c>
      <c r="G409" s="16">
        <f t="shared" si="107"/>
        <v>1137</v>
      </c>
      <c r="H409" s="21">
        <f t="shared" si="108"/>
        <v>3.7087272727272726E-2</v>
      </c>
      <c r="I409" s="21">
        <f t="shared" si="109"/>
        <v>2.0672727272727271E-3</v>
      </c>
      <c r="J409" s="21">
        <f t="shared" si="110"/>
        <v>8.9999999999999998E-4</v>
      </c>
      <c r="K409" s="16">
        <v>8674</v>
      </c>
      <c r="AD409" s="11">
        <v>44311</v>
      </c>
      <c r="AE409" s="1">
        <v>524</v>
      </c>
      <c r="AG409" s="9">
        <v>44311</v>
      </c>
      <c r="AH409">
        <v>17</v>
      </c>
      <c r="AI409">
        <v>0</v>
      </c>
    </row>
    <row r="410" spans="3:35" x14ac:dyDescent="0.25">
      <c r="C410" s="7">
        <v>44292</v>
      </c>
      <c r="D410" s="16">
        <v>20818</v>
      </c>
      <c r="E410" s="16">
        <v>18950</v>
      </c>
      <c r="F410" s="16">
        <v>499</v>
      </c>
      <c r="G410" s="16">
        <f t="shared" si="107"/>
        <v>1369</v>
      </c>
      <c r="H410" s="21">
        <f t="shared" si="108"/>
        <v>3.7850909090909088E-2</v>
      </c>
      <c r="I410" s="21">
        <f t="shared" si="109"/>
        <v>2.4890909090909091E-3</v>
      </c>
      <c r="J410" s="21">
        <f t="shared" si="110"/>
        <v>9.0727272727272727E-4</v>
      </c>
      <c r="K410" s="16">
        <v>8862</v>
      </c>
      <c r="AD410" s="11">
        <v>44312</v>
      </c>
      <c r="AE410" s="1">
        <v>525</v>
      </c>
      <c r="AG410" s="9">
        <v>44312</v>
      </c>
      <c r="AH410">
        <v>17</v>
      </c>
      <c r="AI410">
        <v>1</v>
      </c>
    </row>
    <row r="411" spans="3:35" x14ac:dyDescent="0.25">
      <c r="C411" s="7">
        <v>44293</v>
      </c>
      <c r="D411" s="16">
        <v>20835</v>
      </c>
      <c r="E411" s="16">
        <v>18974</v>
      </c>
      <c r="F411" s="16">
        <v>499</v>
      </c>
      <c r="G411" s="16">
        <f t="shared" si="107"/>
        <v>1362</v>
      </c>
      <c r="H411" s="21">
        <f t="shared" si="108"/>
        <v>3.7881818181818183E-2</v>
      </c>
      <c r="I411" s="21">
        <f t="shared" si="109"/>
        <v>2.4763636363636364E-3</v>
      </c>
      <c r="J411" s="21">
        <f t="shared" si="110"/>
        <v>9.0727272727272727E-4</v>
      </c>
      <c r="K411" s="16">
        <v>8868</v>
      </c>
      <c r="AD411" s="11">
        <v>44313</v>
      </c>
      <c r="AE411" s="1">
        <v>525</v>
      </c>
      <c r="AG411" s="9">
        <v>44313</v>
      </c>
      <c r="AH411">
        <v>17</v>
      </c>
      <c r="AI411">
        <v>2</v>
      </c>
    </row>
    <row r="412" spans="3:35" x14ac:dyDescent="0.25">
      <c r="C412" s="7">
        <v>44294</v>
      </c>
      <c r="D412" s="16">
        <v>21070</v>
      </c>
      <c r="E412" s="16">
        <v>19035</v>
      </c>
      <c r="F412" s="16">
        <v>504</v>
      </c>
      <c r="G412" s="16">
        <f t="shared" si="107"/>
        <v>1531</v>
      </c>
      <c r="H412" s="21">
        <f t="shared" si="108"/>
        <v>3.8309090909090911E-2</v>
      </c>
      <c r="I412" s="21">
        <f t="shared" si="109"/>
        <v>2.7836363636363636E-3</v>
      </c>
      <c r="J412" s="21">
        <f t="shared" si="110"/>
        <v>9.1636363636363638E-4</v>
      </c>
      <c r="K412" s="16">
        <v>8973</v>
      </c>
      <c r="L412" s="6">
        <v>44075</v>
      </c>
      <c r="N412" s="6">
        <v>44075</v>
      </c>
      <c r="AD412" s="11">
        <v>44314</v>
      </c>
      <c r="AE412" s="1">
        <v>528</v>
      </c>
      <c r="AG412" s="9">
        <v>44314</v>
      </c>
      <c r="AH412">
        <v>17</v>
      </c>
      <c r="AI412">
        <v>3</v>
      </c>
    </row>
    <row r="413" spans="3:35" x14ac:dyDescent="0.25">
      <c r="C413" s="7">
        <v>44295</v>
      </c>
      <c r="D413" s="16">
        <v>21163</v>
      </c>
      <c r="E413" s="16">
        <v>19079</v>
      </c>
      <c r="F413" s="16">
        <v>505</v>
      </c>
      <c r="G413" s="16">
        <f t="shared" si="107"/>
        <v>1579</v>
      </c>
      <c r="H413" s="21">
        <f t="shared" si="108"/>
        <v>3.8478181818181821E-2</v>
      </c>
      <c r="I413" s="21">
        <f t="shared" si="109"/>
        <v>2.8709090909090911E-3</v>
      </c>
      <c r="J413" s="21">
        <f t="shared" si="110"/>
        <v>9.181818181818182E-4</v>
      </c>
      <c r="K413" s="16">
        <v>9005</v>
      </c>
      <c r="AD413" s="11">
        <v>44315</v>
      </c>
      <c r="AE413" s="1">
        <v>531</v>
      </c>
      <c r="AG413" s="9">
        <v>44315</v>
      </c>
      <c r="AH413">
        <v>17</v>
      </c>
      <c r="AI413">
        <v>3</v>
      </c>
    </row>
    <row r="414" spans="3:35" x14ac:dyDescent="0.25">
      <c r="C414" s="7">
        <v>44296</v>
      </c>
      <c r="D414" s="16">
        <v>21163</v>
      </c>
      <c r="E414" s="16">
        <v>19079</v>
      </c>
      <c r="F414" s="16">
        <v>505</v>
      </c>
      <c r="G414" s="16">
        <f t="shared" ref="G414:G420" si="111">D414-E414-F414</f>
        <v>1579</v>
      </c>
      <c r="H414" s="21">
        <f t="shared" ref="H414:H420" si="112">D414/550000</f>
        <v>3.8478181818181821E-2</v>
      </c>
      <c r="I414" s="21">
        <f t="shared" ref="I414:I420" si="113">G414/550000</f>
        <v>2.8709090909090911E-3</v>
      </c>
      <c r="J414" s="21">
        <f t="shared" ref="J414:J420" si="114">F414/550000</f>
        <v>9.181818181818182E-4</v>
      </c>
      <c r="K414" s="16">
        <v>9006</v>
      </c>
      <c r="AD414" s="11">
        <v>44316</v>
      </c>
      <c r="AE414" s="1">
        <v>532</v>
      </c>
      <c r="AG414" s="9">
        <v>44316</v>
      </c>
      <c r="AH414">
        <v>17</v>
      </c>
      <c r="AI414">
        <v>1</v>
      </c>
    </row>
    <row r="415" spans="3:35" x14ac:dyDescent="0.25">
      <c r="C415" s="7">
        <v>44297</v>
      </c>
      <c r="D415" s="16">
        <v>21163</v>
      </c>
      <c r="E415" s="16">
        <v>19079</v>
      </c>
      <c r="F415" s="16">
        <v>505</v>
      </c>
      <c r="G415" s="16">
        <f t="shared" si="111"/>
        <v>1579</v>
      </c>
      <c r="H415" s="21">
        <f t="shared" si="112"/>
        <v>3.8478181818181821E-2</v>
      </c>
      <c r="I415" s="21">
        <f t="shared" si="113"/>
        <v>2.8709090909090911E-3</v>
      </c>
      <c r="J415" s="21">
        <f t="shared" si="114"/>
        <v>9.181818181818182E-4</v>
      </c>
      <c r="K415" s="16">
        <v>9007</v>
      </c>
      <c r="AD415" s="11">
        <v>44317</v>
      </c>
      <c r="AE415" s="1">
        <v>532</v>
      </c>
      <c r="AG415" s="9">
        <v>44317</v>
      </c>
      <c r="AH415">
        <v>17</v>
      </c>
      <c r="AI415">
        <v>0</v>
      </c>
    </row>
    <row r="416" spans="3:35" x14ac:dyDescent="0.25">
      <c r="C416" s="7">
        <v>44298</v>
      </c>
      <c r="D416" s="16">
        <v>21473</v>
      </c>
      <c r="E416" s="16">
        <v>19285</v>
      </c>
      <c r="F416" s="16">
        <v>505</v>
      </c>
      <c r="G416" s="16">
        <f t="shared" si="111"/>
        <v>1683</v>
      </c>
      <c r="H416" s="21">
        <f t="shared" si="112"/>
        <v>3.9041818181818184E-2</v>
      </c>
      <c r="I416" s="21">
        <f t="shared" si="113"/>
        <v>3.0599999999999998E-3</v>
      </c>
      <c r="J416" s="21">
        <f t="shared" si="114"/>
        <v>9.181818181818182E-4</v>
      </c>
      <c r="K416" s="16">
        <v>9133</v>
      </c>
      <c r="AD416" s="11">
        <v>44318</v>
      </c>
      <c r="AE416" s="1">
        <v>532</v>
      </c>
      <c r="AG416" s="9">
        <v>44318</v>
      </c>
      <c r="AH416">
        <v>17</v>
      </c>
      <c r="AI416">
        <v>0</v>
      </c>
    </row>
    <row r="417" spans="3:35" x14ac:dyDescent="0.25">
      <c r="C417" s="7">
        <v>44299</v>
      </c>
      <c r="D417" s="16">
        <v>21482</v>
      </c>
      <c r="E417" s="16">
        <v>19309</v>
      </c>
      <c r="F417" s="16">
        <v>510</v>
      </c>
      <c r="G417" s="16">
        <f t="shared" si="111"/>
        <v>1663</v>
      </c>
      <c r="H417" s="21">
        <f t="shared" si="112"/>
        <v>3.9058181818181818E-2</v>
      </c>
      <c r="I417" s="21">
        <f t="shared" si="113"/>
        <v>3.0236363636363638E-3</v>
      </c>
      <c r="J417" s="21">
        <f t="shared" si="114"/>
        <v>9.2727272727272732E-4</v>
      </c>
      <c r="K417" s="16">
        <v>9140</v>
      </c>
      <c r="L417" s="6">
        <v>44040</v>
      </c>
      <c r="N417" s="6">
        <v>44040</v>
      </c>
      <c r="AD417" s="11">
        <v>44319</v>
      </c>
      <c r="AE417" s="1">
        <v>534</v>
      </c>
      <c r="AG417" s="9">
        <v>44319</v>
      </c>
      <c r="AH417">
        <v>17</v>
      </c>
      <c r="AI417">
        <v>2</v>
      </c>
    </row>
    <row r="418" spans="3:35" x14ac:dyDescent="0.25">
      <c r="C418" s="7">
        <v>44300</v>
      </c>
      <c r="D418" s="16">
        <v>21688</v>
      </c>
      <c r="E418" s="16">
        <v>19390</v>
      </c>
      <c r="F418" s="16">
        <v>515</v>
      </c>
      <c r="G418" s="16">
        <f t="shared" si="111"/>
        <v>1783</v>
      </c>
      <c r="H418" s="21">
        <f t="shared" si="112"/>
        <v>3.9432727272727272E-2</v>
      </c>
      <c r="I418" s="21">
        <f t="shared" si="113"/>
        <v>3.2418181818181816E-3</v>
      </c>
      <c r="J418" s="21">
        <f t="shared" si="114"/>
        <v>9.3636363636363633E-4</v>
      </c>
      <c r="K418" s="16">
        <v>9229</v>
      </c>
      <c r="AD418" s="11">
        <v>44320</v>
      </c>
      <c r="AE418" s="1">
        <v>538</v>
      </c>
      <c r="AG418" s="9">
        <v>44320</v>
      </c>
      <c r="AH418">
        <v>17</v>
      </c>
      <c r="AI418">
        <v>4</v>
      </c>
    </row>
    <row r="419" spans="3:35" x14ac:dyDescent="0.25">
      <c r="C419" s="7">
        <v>44301</v>
      </c>
      <c r="D419" s="16">
        <v>21861</v>
      </c>
      <c r="E419" s="16">
        <v>19457</v>
      </c>
      <c r="F419" s="16">
        <v>516</v>
      </c>
      <c r="G419" s="16">
        <f t="shared" si="111"/>
        <v>1888</v>
      </c>
      <c r="H419" s="21">
        <f t="shared" si="112"/>
        <v>3.9747272727272728E-2</v>
      </c>
      <c r="I419" s="21">
        <f t="shared" si="113"/>
        <v>3.4327272727272726E-3</v>
      </c>
      <c r="J419" s="21">
        <f t="shared" si="114"/>
        <v>9.3818181818181815E-4</v>
      </c>
      <c r="K419" s="16">
        <v>9298</v>
      </c>
      <c r="AD419" s="11">
        <v>44321</v>
      </c>
      <c r="AE419" s="1">
        <v>541</v>
      </c>
      <c r="AG419" s="9">
        <v>44321</v>
      </c>
      <c r="AH419">
        <v>17</v>
      </c>
      <c r="AI419">
        <v>3</v>
      </c>
    </row>
    <row r="420" spans="3:35" x14ac:dyDescent="0.25">
      <c r="C420" s="7">
        <v>44302</v>
      </c>
      <c r="D420" s="16">
        <v>21963</v>
      </c>
      <c r="E420" s="16">
        <v>19544</v>
      </c>
      <c r="F420" s="16">
        <v>518</v>
      </c>
      <c r="G420" s="16">
        <f t="shared" si="111"/>
        <v>1901</v>
      </c>
      <c r="H420" s="21">
        <f t="shared" si="112"/>
        <v>3.9932727272727273E-2</v>
      </c>
      <c r="I420" s="21">
        <f t="shared" si="113"/>
        <v>3.4563636363636363E-3</v>
      </c>
      <c r="J420" s="21">
        <f t="shared" si="114"/>
        <v>9.4181818181818179E-4</v>
      </c>
      <c r="K420" s="16">
        <v>9337</v>
      </c>
      <c r="AD420" s="11">
        <v>44322</v>
      </c>
      <c r="AE420" s="1">
        <v>543</v>
      </c>
      <c r="AG420" s="9">
        <v>44322</v>
      </c>
      <c r="AH420">
        <v>17</v>
      </c>
      <c r="AI420">
        <v>2</v>
      </c>
    </row>
    <row r="421" spans="3:35" x14ac:dyDescent="0.25">
      <c r="C421" s="7">
        <v>44303</v>
      </c>
      <c r="D421" s="16">
        <v>21963</v>
      </c>
      <c r="E421" s="16">
        <v>19544</v>
      </c>
      <c r="F421" s="16">
        <v>518</v>
      </c>
      <c r="G421" s="16">
        <f t="shared" ref="G421:G427" si="115">D421-E421-F421</f>
        <v>1901</v>
      </c>
      <c r="H421" s="21">
        <f t="shared" ref="H421:H427" si="116">D421/550000</f>
        <v>3.9932727272727273E-2</v>
      </c>
      <c r="I421" s="21">
        <f t="shared" ref="I421:I427" si="117">G421/550000</f>
        <v>3.4563636363636363E-3</v>
      </c>
      <c r="J421" s="21">
        <f t="shared" ref="J421:J427" si="118">F421/550000</f>
        <v>9.4181818181818179E-4</v>
      </c>
      <c r="K421" s="16">
        <v>9338</v>
      </c>
      <c r="AD421" s="11">
        <v>44323</v>
      </c>
      <c r="AE421" s="1">
        <v>543</v>
      </c>
      <c r="AG421" s="9">
        <v>44323</v>
      </c>
      <c r="AH421">
        <v>17</v>
      </c>
      <c r="AI421">
        <v>1</v>
      </c>
    </row>
    <row r="422" spans="3:35" x14ac:dyDescent="0.25">
      <c r="C422" s="7">
        <v>44304</v>
      </c>
      <c r="D422" s="16">
        <v>21963</v>
      </c>
      <c r="E422" s="16">
        <v>19544</v>
      </c>
      <c r="F422" s="16">
        <v>518</v>
      </c>
      <c r="G422" s="16">
        <f t="shared" si="115"/>
        <v>1901</v>
      </c>
      <c r="H422" s="21">
        <f t="shared" si="116"/>
        <v>3.9932727272727273E-2</v>
      </c>
      <c r="I422" s="21">
        <f t="shared" si="117"/>
        <v>3.4563636363636363E-3</v>
      </c>
      <c r="J422" s="21">
        <f t="shared" si="118"/>
        <v>9.4181818181818179E-4</v>
      </c>
      <c r="K422" s="16">
        <v>9339</v>
      </c>
      <c r="L422" s="6">
        <v>44042</v>
      </c>
      <c r="N422" s="6">
        <v>44042</v>
      </c>
      <c r="AD422" s="11">
        <v>44324</v>
      </c>
      <c r="AE422" s="1">
        <v>544</v>
      </c>
      <c r="AG422" s="9">
        <v>44324</v>
      </c>
      <c r="AH422">
        <v>17</v>
      </c>
      <c r="AI422">
        <v>1</v>
      </c>
    </row>
    <row r="423" spans="3:35" x14ac:dyDescent="0.25">
      <c r="C423" s="7">
        <v>44305</v>
      </c>
      <c r="D423" s="16">
        <v>22329</v>
      </c>
      <c r="E423" s="16">
        <v>19753</v>
      </c>
      <c r="F423" s="16">
        <v>523</v>
      </c>
      <c r="G423" s="16">
        <f t="shared" si="115"/>
        <v>2053</v>
      </c>
      <c r="H423" s="21">
        <f t="shared" si="116"/>
        <v>4.0598181818181818E-2</v>
      </c>
      <c r="I423" s="21">
        <f t="shared" si="117"/>
        <v>3.7327272727272725E-3</v>
      </c>
      <c r="J423" s="21">
        <f t="shared" si="118"/>
        <v>9.5090909090909091E-4</v>
      </c>
      <c r="K423" s="16">
        <v>9480</v>
      </c>
      <c r="AD423" s="11">
        <v>44325</v>
      </c>
      <c r="AE423" s="1">
        <v>545</v>
      </c>
      <c r="AG423" s="9">
        <v>44325</v>
      </c>
      <c r="AH423">
        <v>17</v>
      </c>
      <c r="AI423">
        <v>1</v>
      </c>
    </row>
    <row r="424" spans="3:35" x14ac:dyDescent="0.25">
      <c r="C424" s="7">
        <v>44306</v>
      </c>
      <c r="D424" s="16">
        <v>22407</v>
      </c>
      <c r="E424" s="16">
        <v>19820</v>
      </c>
      <c r="F424" s="16">
        <v>523</v>
      </c>
      <c r="G424" s="16">
        <f t="shared" si="115"/>
        <v>2064</v>
      </c>
      <c r="H424" s="21">
        <f t="shared" si="116"/>
        <v>4.0739999999999998E-2</v>
      </c>
      <c r="I424" s="21">
        <f t="shared" si="117"/>
        <v>3.7527272727272726E-3</v>
      </c>
      <c r="J424" s="21">
        <f t="shared" si="118"/>
        <v>9.5090909090909091E-4</v>
      </c>
      <c r="K424" s="16">
        <v>9520</v>
      </c>
      <c r="AD424" s="11">
        <v>44326</v>
      </c>
      <c r="AE424" s="1">
        <v>547</v>
      </c>
      <c r="AG424" s="9">
        <v>44326</v>
      </c>
      <c r="AH424">
        <v>17</v>
      </c>
      <c r="AI424">
        <v>2</v>
      </c>
    </row>
    <row r="425" spans="3:35" x14ac:dyDescent="0.25">
      <c r="C425" s="7">
        <v>44307</v>
      </c>
      <c r="D425" s="16">
        <v>22536</v>
      </c>
      <c r="E425" s="16">
        <v>19838</v>
      </c>
      <c r="F425" s="16">
        <v>523</v>
      </c>
      <c r="G425" s="16">
        <f t="shared" si="115"/>
        <v>2175</v>
      </c>
      <c r="H425" s="21">
        <f t="shared" si="116"/>
        <v>4.0974545454545458E-2</v>
      </c>
      <c r="I425" s="21">
        <f t="shared" si="117"/>
        <v>3.9545454545454545E-3</v>
      </c>
      <c r="J425" s="21">
        <f t="shared" si="118"/>
        <v>9.5090909090909091E-4</v>
      </c>
      <c r="K425" s="16">
        <v>9600</v>
      </c>
      <c r="AD425" s="11">
        <v>44327</v>
      </c>
      <c r="AE425" s="1">
        <v>549</v>
      </c>
      <c r="AG425" s="9">
        <v>44327</v>
      </c>
      <c r="AH425">
        <v>17</v>
      </c>
      <c r="AI425">
        <v>2</v>
      </c>
    </row>
    <row r="426" spans="3:35" x14ac:dyDescent="0.25">
      <c r="C426" s="7">
        <v>44308</v>
      </c>
      <c r="D426" s="16">
        <v>22736</v>
      </c>
      <c r="E426" s="16">
        <v>19860</v>
      </c>
      <c r="F426" s="16">
        <v>524</v>
      </c>
      <c r="G426" s="16">
        <f t="shared" si="115"/>
        <v>2352</v>
      </c>
      <c r="H426" s="21">
        <f t="shared" si="116"/>
        <v>4.1338181818181816E-2</v>
      </c>
      <c r="I426" s="21">
        <f t="shared" si="117"/>
        <v>4.2763636363636363E-3</v>
      </c>
      <c r="J426" s="21">
        <f t="shared" si="118"/>
        <v>9.5272727272727273E-4</v>
      </c>
      <c r="K426" s="16">
        <v>9693</v>
      </c>
      <c r="AD426" s="11">
        <v>44328</v>
      </c>
      <c r="AE426" s="1">
        <v>549</v>
      </c>
      <c r="AG426" s="9">
        <v>44328</v>
      </c>
      <c r="AH426">
        <v>17</v>
      </c>
      <c r="AI426">
        <v>0</v>
      </c>
    </row>
    <row r="427" spans="3:35" x14ac:dyDescent="0.25">
      <c r="C427" s="7">
        <v>44309</v>
      </c>
      <c r="D427" s="16">
        <v>22926</v>
      </c>
      <c r="E427" s="16">
        <v>19951</v>
      </c>
      <c r="F427" s="16">
        <v>524</v>
      </c>
      <c r="G427" s="16">
        <f t="shared" si="115"/>
        <v>2451</v>
      </c>
      <c r="H427" s="21">
        <f t="shared" si="116"/>
        <v>4.168363636363636E-2</v>
      </c>
      <c r="I427" s="21">
        <f t="shared" si="117"/>
        <v>4.4563636363636368E-3</v>
      </c>
      <c r="J427" s="21">
        <f t="shared" si="118"/>
        <v>9.5272727272727273E-4</v>
      </c>
      <c r="K427" s="16">
        <v>9774</v>
      </c>
      <c r="L427" s="6">
        <v>44110</v>
      </c>
      <c r="N427" s="6">
        <v>44110</v>
      </c>
      <c r="AD427" s="11">
        <v>44329</v>
      </c>
      <c r="AE427" s="1">
        <v>549</v>
      </c>
      <c r="AG427" s="9">
        <v>44329</v>
      </c>
      <c r="AH427">
        <v>17</v>
      </c>
      <c r="AI427">
        <v>0</v>
      </c>
    </row>
    <row r="428" spans="3:35" x14ac:dyDescent="0.25">
      <c r="C428" s="7">
        <v>44310</v>
      </c>
      <c r="D428" s="16">
        <v>22926</v>
      </c>
      <c r="E428" s="16">
        <v>19951</v>
      </c>
      <c r="F428" s="16">
        <v>524</v>
      </c>
      <c r="G428" s="16">
        <f>D428-E428-F428</f>
        <v>2451</v>
      </c>
      <c r="H428" s="21">
        <f t="shared" ref="H428:H434" si="119">D428/550000</f>
        <v>4.168363636363636E-2</v>
      </c>
      <c r="I428" s="21">
        <f t="shared" ref="I428:I434" si="120">G428/550000</f>
        <v>4.4563636363636368E-3</v>
      </c>
      <c r="J428" s="21">
        <f t="shared" ref="J428:J434" si="121">F428/550000</f>
        <v>9.5272727272727273E-4</v>
      </c>
      <c r="K428" s="16">
        <v>9775</v>
      </c>
      <c r="AD428" s="11">
        <v>44330</v>
      </c>
      <c r="AE428" s="1">
        <v>554</v>
      </c>
      <c r="AG428" s="9">
        <v>44330</v>
      </c>
      <c r="AH428">
        <v>17</v>
      </c>
      <c r="AI428">
        <v>5</v>
      </c>
    </row>
    <row r="429" spans="3:35" x14ac:dyDescent="0.25">
      <c r="C429" s="7">
        <v>44311</v>
      </c>
      <c r="D429" s="16">
        <v>22926</v>
      </c>
      <c r="E429" s="16">
        <v>19951</v>
      </c>
      <c r="F429" s="16">
        <v>524</v>
      </c>
      <c r="G429" s="16">
        <f>D429-E429-F429</f>
        <v>2451</v>
      </c>
      <c r="H429" s="21">
        <f t="shared" si="119"/>
        <v>4.168363636363636E-2</v>
      </c>
      <c r="I429" s="21">
        <f t="shared" si="120"/>
        <v>4.4563636363636368E-3</v>
      </c>
      <c r="J429" s="21">
        <f t="shared" si="121"/>
        <v>9.5272727272727273E-4</v>
      </c>
      <c r="K429" s="16">
        <v>9776</v>
      </c>
      <c r="AD429" s="11">
        <v>44331</v>
      </c>
      <c r="AE429" s="1">
        <v>555</v>
      </c>
      <c r="AG429" s="9">
        <v>44331</v>
      </c>
      <c r="AH429">
        <v>17</v>
      </c>
      <c r="AI429">
        <v>1</v>
      </c>
    </row>
    <row r="430" spans="3:35" x14ac:dyDescent="0.25">
      <c r="C430" s="7">
        <v>44312</v>
      </c>
      <c r="D430" s="16">
        <v>23325</v>
      </c>
      <c r="E430" s="16">
        <v>20410</v>
      </c>
      <c r="F430" s="16">
        <v>525</v>
      </c>
      <c r="G430" s="16">
        <f>D430-E430-F430</f>
        <v>2390</v>
      </c>
      <c r="H430" s="21">
        <f t="shared" si="119"/>
        <v>4.240909090909091E-2</v>
      </c>
      <c r="I430" s="21">
        <f t="shared" si="120"/>
        <v>4.3454545454545456E-3</v>
      </c>
      <c r="J430" s="21">
        <f t="shared" si="121"/>
        <v>9.5454545454545456E-4</v>
      </c>
      <c r="K430" s="16">
        <v>9950</v>
      </c>
      <c r="AD430" s="11">
        <v>44332</v>
      </c>
      <c r="AE430" s="1">
        <v>556</v>
      </c>
      <c r="AG430" s="9">
        <v>44332</v>
      </c>
      <c r="AH430">
        <v>17</v>
      </c>
      <c r="AI430">
        <v>1</v>
      </c>
    </row>
    <row r="431" spans="3:35" x14ac:dyDescent="0.25">
      <c r="C431" s="7">
        <v>44313</v>
      </c>
      <c r="D431" s="16">
        <v>23349</v>
      </c>
      <c r="E431" s="16">
        <v>20496</v>
      </c>
      <c r="F431" s="16">
        <v>525</v>
      </c>
      <c r="G431" s="16">
        <f>D431-E431-F431</f>
        <v>2328</v>
      </c>
      <c r="H431" s="21">
        <f t="shared" si="119"/>
        <v>4.2452727272727274E-2</v>
      </c>
      <c r="I431" s="21">
        <f t="shared" si="120"/>
        <v>4.2327272727272726E-3</v>
      </c>
      <c r="J431" s="21">
        <f t="shared" si="121"/>
        <v>9.5454545454545456E-4</v>
      </c>
      <c r="K431" s="16">
        <v>9962</v>
      </c>
      <c r="AD431" s="11">
        <v>44333</v>
      </c>
      <c r="AE431" s="1">
        <v>557</v>
      </c>
      <c r="AG431" s="9">
        <v>44333</v>
      </c>
      <c r="AH431">
        <v>17</v>
      </c>
      <c r="AI431">
        <v>1</v>
      </c>
    </row>
    <row r="432" spans="3:35" x14ac:dyDescent="0.25">
      <c r="C432" s="7">
        <v>44314</v>
      </c>
      <c r="D432" s="16">
        <v>23454</v>
      </c>
      <c r="E432" s="16">
        <f>D432-G432-F432</f>
        <v>20743</v>
      </c>
      <c r="F432" s="16">
        <v>528</v>
      </c>
      <c r="G432" s="16">
        <v>2183</v>
      </c>
      <c r="H432" s="21">
        <f t="shared" si="119"/>
        <v>4.2643636363636363E-2</v>
      </c>
      <c r="I432" s="21">
        <f t="shared" si="120"/>
        <v>3.9690909090909091E-3</v>
      </c>
      <c r="J432" s="21">
        <f t="shared" si="121"/>
        <v>9.6000000000000002E-4</v>
      </c>
      <c r="K432" s="16">
        <v>10017</v>
      </c>
      <c r="AD432" s="11">
        <v>44334</v>
      </c>
      <c r="AE432" s="1">
        <v>560</v>
      </c>
      <c r="AG432" s="9">
        <v>44334</v>
      </c>
      <c r="AH432">
        <v>17</v>
      </c>
      <c r="AI432">
        <v>3</v>
      </c>
    </row>
    <row r="433" spans="3:35" x14ac:dyDescent="0.25">
      <c r="C433" s="7">
        <v>44315</v>
      </c>
      <c r="D433" s="16">
        <v>23708</v>
      </c>
      <c r="E433" s="16">
        <f t="shared" ref="E433:E442" si="122">D433-G433-F433</f>
        <v>21070</v>
      </c>
      <c r="F433" s="16">
        <v>531</v>
      </c>
      <c r="G433" s="16">
        <v>2107</v>
      </c>
      <c r="H433" s="21">
        <f t="shared" si="119"/>
        <v>4.3105454545454544E-2</v>
      </c>
      <c r="I433" s="21">
        <f t="shared" si="120"/>
        <v>3.830909090909091E-3</v>
      </c>
      <c r="J433" s="21">
        <f t="shared" si="121"/>
        <v>9.6545454545454549E-4</v>
      </c>
      <c r="K433" s="16">
        <v>10120</v>
      </c>
      <c r="L433" s="6">
        <v>44113</v>
      </c>
      <c r="AD433" s="11">
        <v>44335</v>
      </c>
      <c r="AE433" s="1">
        <v>560</v>
      </c>
      <c r="AG433" s="9">
        <v>44335</v>
      </c>
      <c r="AH433">
        <v>17</v>
      </c>
      <c r="AI433">
        <v>0</v>
      </c>
    </row>
    <row r="434" spans="3:35" x14ac:dyDescent="0.25">
      <c r="C434" s="7">
        <v>44316</v>
      </c>
      <c r="D434" s="16">
        <v>23886</v>
      </c>
      <c r="E434" s="16">
        <f t="shared" si="122"/>
        <v>21205</v>
      </c>
      <c r="F434" s="16">
        <v>532</v>
      </c>
      <c r="G434" s="16">
        <v>2149</v>
      </c>
      <c r="H434" s="21">
        <f t="shared" si="119"/>
        <v>4.342909090909091E-2</v>
      </c>
      <c r="I434" s="21">
        <f t="shared" si="120"/>
        <v>3.9072727272727271E-3</v>
      </c>
      <c r="J434" s="21">
        <f t="shared" si="121"/>
        <v>9.6727272727272732E-4</v>
      </c>
      <c r="K434" s="16">
        <v>947</v>
      </c>
      <c r="AD434" s="11">
        <v>44336</v>
      </c>
      <c r="AE434" s="1">
        <v>560</v>
      </c>
      <c r="AG434" s="9">
        <v>44336</v>
      </c>
      <c r="AH434">
        <v>17</v>
      </c>
      <c r="AI434">
        <v>0</v>
      </c>
    </row>
    <row r="435" spans="3:35" x14ac:dyDescent="0.25">
      <c r="C435" s="7">
        <v>44317</v>
      </c>
      <c r="D435" s="16">
        <v>23887</v>
      </c>
      <c r="E435" s="16">
        <f t="shared" si="122"/>
        <v>21206</v>
      </c>
      <c r="F435" s="16">
        <v>532</v>
      </c>
      <c r="G435" s="16">
        <v>2149</v>
      </c>
      <c r="H435" s="21">
        <f t="shared" ref="H435:H442" si="123">D435/550000</f>
        <v>4.3430909090909089E-2</v>
      </c>
      <c r="I435" s="21">
        <f t="shared" ref="I435:I442" si="124">G435/550000</f>
        <v>3.9072727272727271E-3</v>
      </c>
      <c r="J435" s="21">
        <f t="shared" ref="J435:J442" si="125">F435/550000</f>
        <v>9.6727272727272732E-4</v>
      </c>
      <c r="K435" s="16">
        <v>948</v>
      </c>
      <c r="AD435" s="11">
        <v>44337</v>
      </c>
      <c r="AE435" s="1">
        <v>562</v>
      </c>
      <c r="AG435" s="9">
        <v>44337</v>
      </c>
      <c r="AH435">
        <v>17</v>
      </c>
      <c r="AI435">
        <v>2</v>
      </c>
    </row>
    <row r="436" spans="3:35" x14ac:dyDescent="0.25">
      <c r="C436" s="7">
        <v>44318</v>
      </c>
      <c r="D436" s="16">
        <v>23888</v>
      </c>
      <c r="E436" s="16">
        <f t="shared" si="122"/>
        <v>21207</v>
      </c>
      <c r="F436" s="16">
        <v>532</v>
      </c>
      <c r="G436" s="16">
        <v>2149</v>
      </c>
      <c r="H436" s="21">
        <f t="shared" si="123"/>
        <v>4.3432727272727276E-2</v>
      </c>
      <c r="I436" s="21">
        <f t="shared" si="124"/>
        <v>3.9072727272727271E-3</v>
      </c>
      <c r="J436" s="21">
        <f t="shared" si="125"/>
        <v>9.6727272727272732E-4</v>
      </c>
      <c r="K436" s="16">
        <v>949</v>
      </c>
      <c r="AD436" s="11">
        <v>44338</v>
      </c>
      <c r="AE436" s="1">
        <v>562</v>
      </c>
      <c r="AG436" s="9">
        <v>44338</v>
      </c>
      <c r="AH436">
        <v>17</v>
      </c>
      <c r="AI436">
        <v>0</v>
      </c>
    </row>
    <row r="437" spans="3:35" x14ac:dyDescent="0.25">
      <c r="C437" s="7">
        <v>44319</v>
      </c>
      <c r="D437" s="16">
        <v>24183</v>
      </c>
      <c r="E437" s="16">
        <f t="shared" si="122"/>
        <v>21817</v>
      </c>
      <c r="F437" s="16">
        <v>534</v>
      </c>
      <c r="G437" s="16">
        <v>1832</v>
      </c>
      <c r="H437" s="21">
        <f t="shared" si="123"/>
        <v>4.3969090909090909E-2</v>
      </c>
      <c r="I437" s="21">
        <f t="shared" si="124"/>
        <v>3.330909090909091E-3</v>
      </c>
      <c r="J437" s="21">
        <f t="shared" si="125"/>
        <v>9.7090909090909096E-4</v>
      </c>
      <c r="K437" s="16">
        <v>10327</v>
      </c>
      <c r="AD437" s="11">
        <v>44339</v>
      </c>
      <c r="AE437" s="1">
        <v>562</v>
      </c>
      <c r="AG437" s="9">
        <v>44339</v>
      </c>
      <c r="AH437">
        <v>17</v>
      </c>
      <c r="AI437">
        <v>0</v>
      </c>
    </row>
    <row r="438" spans="3:35" x14ac:dyDescent="0.25">
      <c r="C438" s="7">
        <v>44320</v>
      </c>
      <c r="D438" s="16">
        <v>24236</v>
      </c>
      <c r="E438" s="16">
        <f t="shared" si="122"/>
        <v>21855</v>
      </c>
      <c r="F438" s="16">
        <v>538</v>
      </c>
      <c r="G438" s="16">
        <v>1843</v>
      </c>
      <c r="H438" s="21">
        <f t="shared" si="123"/>
        <v>4.4065454545454547E-2</v>
      </c>
      <c r="I438" s="21">
        <f t="shared" si="124"/>
        <v>3.350909090909091E-3</v>
      </c>
      <c r="J438" s="21">
        <f t="shared" si="125"/>
        <v>9.7818181818181815E-4</v>
      </c>
      <c r="K438" s="16">
        <v>10360</v>
      </c>
      <c r="AD438" s="11">
        <v>44340</v>
      </c>
      <c r="AE438" s="1">
        <v>562</v>
      </c>
      <c r="AG438" s="9">
        <v>44340</v>
      </c>
      <c r="AH438">
        <v>17</v>
      </c>
      <c r="AI438">
        <v>0</v>
      </c>
    </row>
    <row r="439" spans="3:35" x14ac:dyDescent="0.25">
      <c r="C439" s="7">
        <v>44321</v>
      </c>
      <c r="D439" s="16">
        <v>24385</v>
      </c>
      <c r="E439" s="16">
        <f t="shared" si="122"/>
        <v>22099</v>
      </c>
      <c r="F439" s="16">
        <v>541</v>
      </c>
      <c r="G439" s="16">
        <v>1745</v>
      </c>
      <c r="H439" s="21">
        <f t="shared" si="123"/>
        <v>4.4336363636363639E-2</v>
      </c>
      <c r="I439" s="21">
        <f t="shared" si="124"/>
        <v>3.1727272727272728E-3</v>
      </c>
      <c r="J439" s="21">
        <f t="shared" si="125"/>
        <v>9.8363636363636361E-4</v>
      </c>
      <c r="K439" s="16">
        <v>10426</v>
      </c>
      <c r="AD439" s="11">
        <v>44341</v>
      </c>
      <c r="AE439" s="1">
        <v>562</v>
      </c>
      <c r="AG439" s="9">
        <v>44341</v>
      </c>
      <c r="AH439">
        <v>17</v>
      </c>
      <c r="AI439">
        <v>0</v>
      </c>
    </row>
    <row r="440" spans="3:35" x14ac:dyDescent="0.25">
      <c r="C440" s="7">
        <v>44322</v>
      </c>
      <c r="D440" s="16">
        <v>24512</v>
      </c>
      <c r="E440" s="16">
        <f t="shared" si="122"/>
        <v>22268</v>
      </c>
      <c r="F440" s="16">
        <v>543</v>
      </c>
      <c r="G440" s="16">
        <v>1701</v>
      </c>
      <c r="H440" s="21">
        <f t="shared" si="123"/>
        <v>4.4567272727272726E-2</v>
      </c>
      <c r="I440" s="21">
        <f t="shared" si="124"/>
        <v>3.0927272727272726E-3</v>
      </c>
      <c r="J440" s="21">
        <f t="shared" si="125"/>
        <v>9.8727272727272726E-4</v>
      </c>
      <c r="K440" s="16">
        <v>10471</v>
      </c>
      <c r="L440" s="6">
        <v>44123</v>
      </c>
      <c r="AD440" s="11">
        <v>44342</v>
      </c>
      <c r="AE440" s="1">
        <v>565</v>
      </c>
      <c r="AG440" s="9">
        <v>44342</v>
      </c>
      <c r="AH440">
        <v>17</v>
      </c>
      <c r="AI440">
        <v>3</v>
      </c>
    </row>
    <row r="441" spans="3:35" x14ac:dyDescent="0.25">
      <c r="C441" s="7">
        <v>44323</v>
      </c>
      <c r="D441" s="16">
        <v>24611</v>
      </c>
      <c r="E441" s="16">
        <f t="shared" si="122"/>
        <v>22456</v>
      </c>
      <c r="F441" s="16">
        <v>543</v>
      </c>
      <c r="G441" s="16">
        <v>1612</v>
      </c>
      <c r="H441" s="21">
        <f t="shared" si="123"/>
        <v>4.4747272727272726E-2</v>
      </c>
      <c r="I441" s="21">
        <f t="shared" si="124"/>
        <v>2.9309090909090908E-3</v>
      </c>
      <c r="J441" s="21">
        <f t="shared" si="125"/>
        <v>9.8727272727272726E-4</v>
      </c>
      <c r="K441" s="16">
        <v>10512</v>
      </c>
      <c r="AD441" s="11">
        <v>44343</v>
      </c>
      <c r="AE441" s="1">
        <v>568</v>
      </c>
      <c r="AG441" s="9">
        <v>44343</v>
      </c>
      <c r="AH441">
        <v>17</v>
      </c>
      <c r="AI441">
        <v>3</v>
      </c>
    </row>
    <row r="442" spans="3:35" x14ac:dyDescent="0.25">
      <c r="C442" s="7">
        <v>44324</v>
      </c>
      <c r="D442" s="16">
        <v>24849</v>
      </c>
      <c r="E442" s="16">
        <f t="shared" si="122"/>
        <v>22741</v>
      </c>
      <c r="F442" s="16">
        <v>547</v>
      </c>
      <c r="G442" s="16">
        <v>1561</v>
      </c>
      <c r="H442" s="21">
        <f t="shared" si="123"/>
        <v>4.5179999999999998E-2</v>
      </c>
      <c r="I442" s="21">
        <f t="shared" si="124"/>
        <v>2.8381818181818183E-3</v>
      </c>
      <c r="J442" s="21">
        <f t="shared" si="125"/>
        <v>9.9454545454545455E-4</v>
      </c>
      <c r="K442" s="16">
        <v>10626</v>
      </c>
      <c r="AD442" s="11">
        <v>44344</v>
      </c>
      <c r="AE442" s="1">
        <v>568</v>
      </c>
      <c r="AG442" s="9">
        <v>44344</v>
      </c>
      <c r="AH442">
        <v>17</v>
      </c>
      <c r="AI442">
        <v>0</v>
      </c>
    </row>
    <row r="443" spans="3:35" x14ac:dyDescent="0.25">
      <c r="C443" s="7">
        <v>44325</v>
      </c>
      <c r="D443" s="16">
        <v>24849</v>
      </c>
      <c r="E443" s="16">
        <f t="shared" ref="E443" si="126">D443-G443-F443</f>
        <v>22741</v>
      </c>
      <c r="F443" s="16">
        <v>547</v>
      </c>
      <c r="G443" s="16">
        <v>1561</v>
      </c>
      <c r="H443" s="21">
        <f t="shared" ref="H443:H446" si="127">D443/550000</f>
        <v>4.5179999999999998E-2</v>
      </c>
      <c r="I443" s="21">
        <f t="shared" ref="I443:I446" si="128">G443/550000</f>
        <v>2.8381818181818183E-3</v>
      </c>
      <c r="J443" s="21">
        <f t="shared" ref="J443:J446" si="129">F443/550000</f>
        <v>9.9454545454545455E-4</v>
      </c>
      <c r="K443" s="16">
        <v>10626</v>
      </c>
      <c r="L443" s="6">
        <v>44126</v>
      </c>
      <c r="AD443" s="11">
        <v>44345</v>
      </c>
      <c r="AG443" s="9">
        <v>44345</v>
      </c>
      <c r="AH443">
        <v>17</v>
      </c>
    </row>
    <row r="444" spans="3:35" x14ac:dyDescent="0.25">
      <c r="C444" s="7">
        <v>44326</v>
      </c>
      <c r="D444" s="16">
        <v>24849</v>
      </c>
      <c r="E444" s="16">
        <f t="shared" ref="E444:E448" si="130">D444-G444-F444</f>
        <v>22741</v>
      </c>
      <c r="F444" s="16">
        <v>547</v>
      </c>
      <c r="G444" s="16">
        <v>1561</v>
      </c>
      <c r="H444" s="21">
        <f t="shared" si="127"/>
        <v>4.5179999999999998E-2</v>
      </c>
      <c r="I444" s="21">
        <f t="shared" si="128"/>
        <v>2.8381818181818183E-3</v>
      </c>
      <c r="J444" s="21">
        <f t="shared" si="129"/>
        <v>9.9454545454545455E-4</v>
      </c>
      <c r="K444" s="16">
        <v>10626</v>
      </c>
      <c r="AD444" s="11">
        <v>44346</v>
      </c>
      <c r="AG444" s="9">
        <v>44346</v>
      </c>
      <c r="AH444">
        <v>17</v>
      </c>
    </row>
    <row r="445" spans="3:35" x14ac:dyDescent="0.25">
      <c r="C445" s="7">
        <v>44327</v>
      </c>
      <c r="D445" s="16">
        <v>24885</v>
      </c>
      <c r="E445" s="16">
        <f t="shared" si="130"/>
        <v>22930</v>
      </c>
      <c r="F445" s="16">
        <v>549</v>
      </c>
      <c r="G445" s="16">
        <v>1406</v>
      </c>
      <c r="H445" s="21">
        <f t="shared" si="127"/>
        <v>4.5245454545454547E-2</v>
      </c>
      <c r="I445" s="21">
        <f t="shared" si="128"/>
        <v>2.5563636363636366E-3</v>
      </c>
      <c r="J445" s="21">
        <f t="shared" si="129"/>
        <v>9.981818181818182E-4</v>
      </c>
      <c r="K445" s="16">
        <v>10643</v>
      </c>
      <c r="AD445" s="11">
        <v>44347</v>
      </c>
      <c r="AG445" s="9">
        <v>44347</v>
      </c>
      <c r="AH445">
        <v>17</v>
      </c>
    </row>
    <row r="446" spans="3:35" x14ac:dyDescent="0.25">
      <c r="C446" s="7">
        <v>44328</v>
      </c>
      <c r="D446" s="16">
        <v>24988</v>
      </c>
      <c r="E446" s="16">
        <f t="shared" si="130"/>
        <v>23004</v>
      </c>
      <c r="F446" s="16">
        <v>549</v>
      </c>
      <c r="G446" s="16">
        <v>1435</v>
      </c>
      <c r="H446" s="21">
        <f t="shared" si="127"/>
        <v>4.543272727272727E-2</v>
      </c>
      <c r="I446" s="21">
        <f t="shared" si="128"/>
        <v>2.609090909090909E-3</v>
      </c>
      <c r="J446" s="21">
        <f t="shared" si="129"/>
        <v>9.981818181818182E-4</v>
      </c>
      <c r="K446" s="16">
        <v>10687</v>
      </c>
      <c r="AD446" s="11">
        <v>44348</v>
      </c>
      <c r="AG446" s="9">
        <v>44348</v>
      </c>
      <c r="AH446">
        <v>17</v>
      </c>
    </row>
    <row r="447" spans="3:35" x14ac:dyDescent="0.25">
      <c r="C447" s="7">
        <v>44329</v>
      </c>
      <c r="D447" s="16">
        <v>24988</v>
      </c>
      <c r="E447" s="16">
        <f t="shared" si="130"/>
        <v>23004</v>
      </c>
      <c r="F447" s="16">
        <v>549</v>
      </c>
      <c r="G447" s="16">
        <v>1435</v>
      </c>
      <c r="H447" s="21">
        <f t="shared" ref="H447" si="131">D447/550000</f>
        <v>4.543272727272727E-2</v>
      </c>
      <c r="I447" s="21">
        <f t="shared" ref="I447" si="132">G447/550000</f>
        <v>2.609090909090909E-3</v>
      </c>
      <c r="J447" s="21">
        <f t="shared" ref="J447" si="133">F447/550000</f>
        <v>9.981818181818182E-4</v>
      </c>
      <c r="K447" s="16">
        <v>10688</v>
      </c>
      <c r="AD447" s="11">
        <v>44349</v>
      </c>
      <c r="AG447" s="9">
        <v>44349</v>
      </c>
      <c r="AH447">
        <v>17</v>
      </c>
    </row>
    <row r="448" spans="3:35" x14ac:dyDescent="0.25">
      <c r="C448" s="7">
        <v>44330</v>
      </c>
      <c r="D448" s="16">
        <v>25306</v>
      </c>
      <c r="E448" s="16">
        <f t="shared" si="130"/>
        <v>23458</v>
      </c>
      <c r="F448" s="16">
        <v>554</v>
      </c>
      <c r="G448" s="16">
        <v>1294</v>
      </c>
      <c r="H448" s="21">
        <f t="shared" ref="H448" si="134">D448/550000</f>
        <v>4.6010909090909088E-2</v>
      </c>
      <c r="I448" s="21">
        <f t="shared" ref="I448" si="135">G448/550000</f>
        <v>2.3527272727272728E-3</v>
      </c>
      <c r="J448" s="21">
        <f t="shared" ref="J448" si="136">F448/550000</f>
        <v>1.0072727272727273E-3</v>
      </c>
      <c r="K448" s="16">
        <v>10829</v>
      </c>
      <c r="AD448" s="11">
        <v>44350</v>
      </c>
      <c r="AG448" s="9">
        <v>44350</v>
      </c>
      <c r="AH448">
        <v>17</v>
      </c>
    </row>
    <row r="449" spans="3:34" x14ac:dyDescent="0.25">
      <c r="C449" s="7">
        <v>44331</v>
      </c>
      <c r="D449" s="16">
        <v>25307</v>
      </c>
      <c r="E449" s="16">
        <f t="shared" ref="E449:E450" si="137">D449-G449-F449</f>
        <v>23459</v>
      </c>
      <c r="F449" s="16">
        <v>554</v>
      </c>
      <c r="G449" s="16">
        <v>1294</v>
      </c>
      <c r="H449" s="21">
        <f t="shared" ref="H449:H450" si="138">D449/550000</f>
        <v>4.6012727272727275E-2</v>
      </c>
      <c r="I449" s="21">
        <f t="shared" ref="I449:I450" si="139">G449/550000</f>
        <v>2.3527272727272728E-3</v>
      </c>
      <c r="J449" s="21">
        <f t="shared" ref="J449:J450" si="140">F449/550000</f>
        <v>1.0072727272727273E-3</v>
      </c>
      <c r="K449" s="16">
        <v>10830</v>
      </c>
      <c r="L449" s="6">
        <v>44131</v>
      </c>
      <c r="AD449" s="11">
        <v>44351</v>
      </c>
      <c r="AG449" s="9">
        <v>44351</v>
      </c>
      <c r="AH449">
        <v>17</v>
      </c>
    </row>
    <row r="450" spans="3:34" x14ac:dyDescent="0.25">
      <c r="C450" s="7">
        <v>44332</v>
      </c>
      <c r="D450" s="16">
        <v>25308</v>
      </c>
      <c r="E450" s="16">
        <f t="shared" si="137"/>
        <v>23460</v>
      </c>
      <c r="F450" s="16">
        <v>554</v>
      </c>
      <c r="G450" s="16">
        <v>1294</v>
      </c>
      <c r="H450" s="21">
        <f t="shared" si="138"/>
        <v>4.6014545454545454E-2</v>
      </c>
      <c r="I450" s="21">
        <f t="shared" si="139"/>
        <v>2.3527272727272728E-3</v>
      </c>
      <c r="J450" s="21">
        <f t="shared" si="140"/>
        <v>1.0072727272727273E-3</v>
      </c>
      <c r="K450" s="16">
        <v>10831</v>
      </c>
      <c r="AD450" s="11">
        <v>44352</v>
      </c>
      <c r="AG450" s="9">
        <v>44352</v>
      </c>
      <c r="AH450">
        <v>17</v>
      </c>
    </row>
    <row r="451" spans="3:34" x14ac:dyDescent="0.25">
      <c r="C451" s="7">
        <v>44333</v>
      </c>
      <c r="D451" s="16">
        <v>25503</v>
      </c>
      <c r="E451" s="16">
        <f t="shared" ref="E451:E455" si="141">D451-G451-F451</f>
        <v>23595</v>
      </c>
      <c r="F451" s="16">
        <v>557</v>
      </c>
      <c r="G451" s="16">
        <v>1351</v>
      </c>
      <c r="H451" s="21">
        <f t="shared" ref="H451:H455" si="142">D451/550000</f>
        <v>4.6369090909090908E-2</v>
      </c>
      <c r="I451" s="21">
        <f t="shared" ref="I451:I455" si="143">G451/550000</f>
        <v>2.4563636363636363E-3</v>
      </c>
      <c r="J451" s="21">
        <f t="shared" ref="J451:J455" si="144">F451/550000</f>
        <v>1.0127272727272728E-3</v>
      </c>
      <c r="K451" s="16">
        <v>10938</v>
      </c>
      <c r="AD451" s="11">
        <v>44353</v>
      </c>
      <c r="AG451" s="9">
        <v>44353</v>
      </c>
      <c r="AH451">
        <v>17</v>
      </c>
    </row>
    <row r="452" spans="3:34" x14ac:dyDescent="0.25">
      <c r="C452" s="7">
        <v>44334</v>
      </c>
      <c r="D452" s="16">
        <v>25559</v>
      </c>
      <c r="E452" s="16">
        <f t="shared" si="141"/>
        <v>23799</v>
      </c>
      <c r="F452" s="16">
        <v>560</v>
      </c>
      <c r="G452" s="16">
        <v>1200</v>
      </c>
      <c r="H452" s="21">
        <f t="shared" si="142"/>
        <v>4.647090909090909E-2</v>
      </c>
      <c r="I452" s="21">
        <f t="shared" si="143"/>
        <v>2.1818181818181819E-3</v>
      </c>
      <c r="J452" s="21">
        <f t="shared" si="144"/>
        <v>1.0181818181818183E-3</v>
      </c>
      <c r="K452" s="16">
        <v>10980</v>
      </c>
      <c r="AD452" s="11">
        <v>44354</v>
      </c>
      <c r="AG452" s="9">
        <v>44354</v>
      </c>
      <c r="AH452">
        <v>17</v>
      </c>
    </row>
    <row r="453" spans="3:34" x14ac:dyDescent="0.25">
      <c r="C453" s="7">
        <v>44335</v>
      </c>
      <c r="D453" s="16">
        <v>25704</v>
      </c>
      <c r="E453" s="16">
        <f t="shared" si="141"/>
        <v>23943</v>
      </c>
      <c r="F453" s="16">
        <v>560</v>
      </c>
      <c r="G453" s="16">
        <v>1201</v>
      </c>
      <c r="H453" s="21">
        <f t="shared" si="142"/>
        <v>4.6734545454545452E-2</v>
      </c>
      <c r="I453" s="21">
        <f t="shared" si="143"/>
        <v>2.1836363636363637E-3</v>
      </c>
      <c r="J453" s="21">
        <f t="shared" si="144"/>
        <v>1.0181818181818183E-3</v>
      </c>
      <c r="K453" s="16">
        <v>11034</v>
      </c>
      <c r="AD453" s="11">
        <v>44355</v>
      </c>
      <c r="AG453" s="9">
        <v>44355</v>
      </c>
      <c r="AH453">
        <v>17</v>
      </c>
    </row>
    <row r="454" spans="3:34" x14ac:dyDescent="0.25">
      <c r="C454" s="7">
        <v>44336</v>
      </c>
      <c r="D454" s="16">
        <v>25820</v>
      </c>
      <c r="E454" s="16">
        <f t="shared" si="141"/>
        <v>24030</v>
      </c>
      <c r="F454" s="16">
        <v>560</v>
      </c>
      <c r="G454" s="16">
        <v>1230</v>
      </c>
      <c r="H454" s="21">
        <f t="shared" si="142"/>
        <v>4.6945454545454547E-2</v>
      </c>
      <c r="I454" s="21">
        <f t="shared" si="143"/>
        <v>2.2363636363636362E-3</v>
      </c>
      <c r="J454" s="21">
        <f t="shared" si="144"/>
        <v>1.0181818181818183E-3</v>
      </c>
      <c r="K454" s="16">
        <v>11075</v>
      </c>
      <c r="AD454" s="11">
        <v>44356</v>
      </c>
      <c r="AG454" s="9">
        <v>44356</v>
      </c>
      <c r="AH454">
        <v>17</v>
      </c>
    </row>
    <row r="455" spans="3:34" x14ac:dyDescent="0.25">
      <c r="C455" s="7">
        <v>44337</v>
      </c>
      <c r="D455" s="16">
        <v>25884</v>
      </c>
      <c r="E455" s="16">
        <f t="shared" si="141"/>
        <v>24122</v>
      </c>
      <c r="F455" s="16">
        <v>562</v>
      </c>
      <c r="G455" s="16">
        <v>1200</v>
      </c>
      <c r="H455" s="21">
        <f t="shared" si="142"/>
        <v>4.7061818181818184E-2</v>
      </c>
      <c r="I455" s="21">
        <f t="shared" si="143"/>
        <v>2.1818181818181819E-3</v>
      </c>
      <c r="J455" s="21">
        <f t="shared" si="144"/>
        <v>1.0218181818181819E-3</v>
      </c>
      <c r="K455" s="16">
        <v>11107</v>
      </c>
      <c r="L455" s="6">
        <v>40479</v>
      </c>
      <c r="AD455" s="11">
        <v>44357</v>
      </c>
      <c r="AG455" s="9">
        <v>44357</v>
      </c>
      <c r="AH455">
        <v>17</v>
      </c>
    </row>
    <row r="456" spans="3:34" x14ac:dyDescent="0.25">
      <c r="C456" s="7">
        <v>44338</v>
      </c>
      <c r="D456" s="16">
        <v>25885</v>
      </c>
      <c r="E456" s="16">
        <f t="shared" ref="E456:E462" si="145">D456-G456-F456</f>
        <v>24123</v>
      </c>
      <c r="F456" s="16">
        <v>562</v>
      </c>
      <c r="G456" s="16">
        <v>1200</v>
      </c>
      <c r="H456" s="21">
        <f t="shared" ref="H456:H462" si="146">D456/550000</f>
        <v>4.7063636363636363E-2</v>
      </c>
      <c r="I456" s="21">
        <f t="shared" ref="I456:I462" si="147">G456/550000</f>
        <v>2.1818181818181819E-3</v>
      </c>
      <c r="J456" s="21">
        <f t="shared" ref="J456:J462" si="148">F456/550000</f>
        <v>1.0218181818181819E-3</v>
      </c>
      <c r="K456" s="16">
        <v>11108</v>
      </c>
      <c r="AD456" s="11">
        <v>44358</v>
      </c>
      <c r="AG456" s="9">
        <v>44358</v>
      </c>
      <c r="AH456">
        <v>17</v>
      </c>
    </row>
    <row r="457" spans="3:34" x14ac:dyDescent="0.25">
      <c r="C457" s="7">
        <v>44339</v>
      </c>
      <c r="D457" s="16">
        <v>25886</v>
      </c>
      <c r="E457" s="16">
        <f t="shared" si="145"/>
        <v>24124</v>
      </c>
      <c r="F457" s="16">
        <v>562</v>
      </c>
      <c r="G457" s="16">
        <v>1200</v>
      </c>
      <c r="H457" s="21">
        <f t="shared" si="146"/>
        <v>4.7065454545454542E-2</v>
      </c>
      <c r="I457" s="21">
        <f t="shared" si="147"/>
        <v>2.1818181818181819E-3</v>
      </c>
      <c r="J457" s="21">
        <f t="shared" si="148"/>
        <v>1.0218181818181819E-3</v>
      </c>
      <c r="K457" s="16">
        <v>11109</v>
      </c>
      <c r="AD457" s="11">
        <v>44359</v>
      </c>
      <c r="AG457" s="9">
        <v>44359</v>
      </c>
      <c r="AH457">
        <v>17</v>
      </c>
    </row>
    <row r="458" spans="3:34" x14ac:dyDescent="0.25">
      <c r="C458" s="7">
        <v>44340</v>
      </c>
      <c r="D458" s="16">
        <v>25887</v>
      </c>
      <c r="E458" s="16">
        <f t="shared" si="145"/>
        <v>24125</v>
      </c>
      <c r="F458" s="16">
        <v>562</v>
      </c>
      <c r="G458" s="16">
        <v>1200</v>
      </c>
      <c r="H458" s="21">
        <f t="shared" si="146"/>
        <v>4.7067272727272728E-2</v>
      </c>
      <c r="I458" s="21">
        <f t="shared" si="147"/>
        <v>2.1818181818181819E-3</v>
      </c>
      <c r="J458" s="21">
        <f t="shared" si="148"/>
        <v>1.0218181818181819E-3</v>
      </c>
      <c r="K458" s="16">
        <v>11110</v>
      </c>
      <c r="AD458" s="11">
        <v>44360</v>
      </c>
      <c r="AG458" s="9">
        <v>44360</v>
      </c>
      <c r="AH458">
        <v>17</v>
      </c>
    </row>
    <row r="459" spans="3:34" x14ac:dyDescent="0.25">
      <c r="C459" s="7">
        <v>44341</v>
      </c>
      <c r="D459" s="16">
        <v>26059</v>
      </c>
      <c r="E459" s="16">
        <f t="shared" si="145"/>
        <v>24464</v>
      </c>
      <c r="F459" s="16">
        <v>562</v>
      </c>
      <c r="G459" s="16">
        <v>1033</v>
      </c>
      <c r="H459" s="21">
        <f t="shared" si="146"/>
        <v>4.7379999999999999E-2</v>
      </c>
      <c r="I459" s="21">
        <f t="shared" si="147"/>
        <v>1.8781818181818181E-3</v>
      </c>
      <c r="J459" s="21">
        <f t="shared" si="148"/>
        <v>1.0218181818181819E-3</v>
      </c>
      <c r="K459" s="16">
        <v>11175</v>
      </c>
      <c r="AD459" s="11">
        <v>44361</v>
      </c>
      <c r="AG459" s="9">
        <v>44361</v>
      </c>
      <c r="AH459">
        <v>17</v>
      </c>
    </row>
    <row r="460" spans="3:34" x14ac:dyDescent="0.25">
      <c r="C460" s="7">
        <v>44342</v>
      </c>
      <c r="D460" s="16">
        <v>26077</v>
      </c>
      <c r="E460" s="16">
        <f t="shared" si="145"/>
        <v>24616</v>
      </c>
      <c r="F460" s="16">
        <v>565</v>
      </c>
      <c r="G460" s="16">
        <v>896</v>
      </c>
      <c r="H460" s="21">
        <f t="shared" si="146"/>
        <v>4.7412727272727273E-2</v>
      </c>
      <c r="I460" s="21">
        <f t="shared" si="147"/>
        <v>1.629090909090909E-3</v>
      </c>
      <c r="J460" s="21">
        <f t="shared" si="148"/>
        <v>1.0272727272727274E-3</v>
      </c>
      <c r="K460" s="16">
        <v>11186</v>
      </c>
      <c r="AD460" s="11">
        <v>44362</v>
      </c>
      <c r="AG460" s="9">
        <v>44362</v>
      </c>
      <c r="AH460">
        <v>17</v>
      </c>
    </row>
    <row r="461" spans="3:34" x14ac:dyDescent="0.25">
      <c r="C461" s="7">
        <v>44343</v>
      </c>
      <c r="D461" s="16">
        <v>26143</v>
      </c>
      <c r="E461" s="16">
        <f t="shared" si="145"/>
        <v>24685</v>
      </c>
      <c r="F461" s="16">
        <v>568</v>
      </c>
      <c r="G461" s="16">
        <v>890</v>
      </c>
      <c r="H461" s="21">
        <f t="shared" si="146"/>
        <v>4.7532727272727275E-2</v>
      </c>
      <c r="I461" s="21">
        <f t="shared" si="147"/>
        <v>1.6181818181818181E-3</v>
      </c>
      <c r="J461" s="21">
        <f t="shared" si="148"/>
        <v>1.0327272727272728E-3</v>
      </c>
      <c r="K461" s="16">
        <v>11210</v>
      </c>
      <c r="AD461" s="11">
        <v>44363</v>
      </c>
      <c r="AG461" s="9">
        <v>44363</v>
      </c>
      <c r="AH461">
        <v>17</v>
      </c>
    </row>
    <row r="462" spans="3:34" x14ac:dyDescent="0.25">
      <c r="C462" s="7">
        <v>44344</v>
      </c>
      <c r="D462" s="16">
        <v>26200</v>
      </c>
      <c r="E462" s="16">
        <f t="shared" si="145"/>
        <v>24704</v>
      </c>
      <c r="F462" s="16">
        <v>568</v>
      </c>
      <c r="G462" s="16">
        <v>928</v>
      </c>
      <c r="H462" s="21">
        <f t="shared" si="146"/>
        <v>4.7636363636363636E-2</v>
      </c>
      <c r="I462" s="21">
        <f t="shared" si="147"/>
        <v>1.6872727272727274E-3</v>
      </c>
      <c r="J462" s="21">
        <f t="shared" si="148"/>
        <v>1.0327272727272728E-3</v>
      </c>
      <c r="K462" s="16">
        <v>11236</v>
      </c>
      <c r="L462" s="6">
        <v>44133</v>
      </c>
      <c r="AD462" s="11">
        <v>44364</v>
      </c>
      <c r="AG462" s="9">
        <v>44364</v>
      </c>
      <c r="AH462">
        <v>17</v>
      </c>
    </row>
    <row r="463" spans="3:34" x14ac:dyDescent="0.25">
      <c r="C463" s="7">
        <v>44345</v>
      </c>
      <c r="D463" s="16">
        <v>26201</v>
      </c>
      <c r="E463" s="16">
        <f t="shared" ref="E463:E465" si="149">D463-G463-F463</f>
        <v>24705</v>
      </c>
      <c r="F463" s="16">
        <v>568</v>
      </c>
      <c r="G463" s="16">
        <v>928</v>
      </c>
      <c r="H463" s="21">
        <f t="shared" ref="H463:H465" si="150">D463/550000</f>
        <v>4.7638181818181816E-2</v>
      </c>
      <c r="I463" s="21">
        <f t="shared" ref="I463:I465" si="151">G463/550000</f>
        <v>1.6872727272727274E-3</v>
      </c>
      <c r="J463" s="21">
        <f t="shared" ref="J463:J465" si="152">F463/550000</f>
        <v>1.0327272727272728E-3</v>
      </c>
      <c r="K463" s="16">
        <v>11237</v>
      </c>
      <c r="AD463" s="11">
        <v>44365</v>
      </c>
      <c r="AG463" s="9">
        <v>44365</v>
      </c>
      <c r="AH463">
        <v>17</v>
      </c>
    </row>
    <row r="464" spans="3:34" x14ac:dyDescent="0.25">
      <c r="C464" s="7">
        <v>44346</v>
      </c>
      <c r="D464" s="16">
        <v>26202</v>
      </c>
      <c r="E464" s="16">
        <f t="shared" si="149"/>
        <v>24706</v>
      </c>
      <c r="F464" s="16">
        <v>568</v>
      </c>
      <c r="G464" s="16">
        <v>928</v>
      </c>
      <c r="H464" s="21">
        <f t="shared" si="150"/>
        <v>4.7640000000000002E-2</v>
      </c>
      <c r="I464" s="21">
        <f t="shared" si="151"/>
        <v>1.6872727272727274E-3</v>
      </c>
      <c r="J464" s="21">
        <f t="shared" si="152"/>
        <v>1.0327272727272728E-3</v>
      </c>
      <c r="K464" s="16">
        <v>11238</v>
      </c>
      <c r="AD464" s="11">
        <v>44366</v>
      </c>
      <c r="AG464" s="9">
        <v>44366</v>
      </c>
      <c r="AH464">
        <v>17</v>
      </c>
    </row>
    <row r="465" spans="3:37" x14ac:dyDescent="0.25">
      <c r="C465" s="7">
        <v>44347</v>
      </c>
      <c r="D465" s="16">
        <v>26290</v>
      </c>
      <c r="E465" s="16">
        <f t="shared" si="149"/>
        <v>24913</v>
      </c>
      <c r="F465" s="16">
        <v>570</v>
      </c>
      <c r="G465" s="16">
        <v>807</v>
      </c>
      <c r="H465" s="21">
        <f t="shared" si="150"/>
        <v>4.7800000000000002E-2</v>
      </c>
      <c r="I465" s="21">
        <f t="shared" si="151"/>
        <v>1.4672727272727272E-3</v>
      </c>
      <c r="J465" s="21">
        <f t="shared" si="152"/>
        <v>1.0363636363636363E-3</v>
      </c>
      <c r="K465" s="16">
        <v>11272</v>
      </c>
      <c r="AD465" s="11">
        <v>44367</v>
      </c>
      <c r="AG465" s="9">
        <v>44367</v>
      </c>
      <c r="AH465">
        <v>17</v>
      </c>
    </row>
    <row r="466" spans="3:37" x14ac:dyDescent="0.25">
      <c r="C466" s="7">
        <v>44348</v>
      </c>
      <c r="L466" s="6">
        <v>44134</v>
      </c>
      <c r="AD466" s="11">
        <v>44368</v>
      </c>
      <c r="AG466" s="9">
        <v>44368</v>
      </c>
      <c r="AH466">
        <v>17</v>
      </c>
    </row>
    <row r="467" spans="3:37" x14ac:dyDescent="0.25">
      <c r="C467" s="7">
        <v>44349</v>
      </c>
      <c r="AD467" s="11">
        <v>44369</v>
      </c>
      <c r="AG467" s="9">
        <v>44369</v>
      </c>
      <c r="AH467">
        <v>17</v>
      </c>
    </row>
    <row r="468" spans="3:37" x14ac:dyDescent="0.25">
      <c r="C468" s="7">
        <v>44350</v>
      </c>
      <c r="AD468" s="11">
        <v>44370</v>
      </c>
      <c r="AG468" s="9">
        <v>44370</v>
      </c>
      <c r="AH468">
        <v>17</v>
      </c>
    </row>
    <row r="469" spans="3:37" x14ac:dyDescent="0.25">
      <c r="C469" s="7">
        <v>44351</v>
      </c>
      <c r="AD469" s="11">
        <v>44371</v>
      </c>
      <c r="AG469" s="9">
        <v>44371</v>
      </c>
      <c r="AH469">
        <v>17</v>
      </c>
    </row>
    <row r="470" spans="3:37" x14ac:dyDescent="0.25">
      <c r="C470" s="7">
        <v>44352</v>
      </c>
      <c r="AD470" s="11">
        <v>44372</v>
      </c>
      <c r="AG470" s="9">
        <v>44372</v>
      </c>
      <c r="AH470">
        <v>17</v>
      </c>
      <c r="AK470" t="s">
        <v>5</v>
      </c>
    </row>
    <row r="471" spans="3:37" x14ac:dyDescent="0.25">
      <c r="C471" s="7">
        <v>44353</v>
      </c>
      <c r="L471" s="6">
        <v>44137</v>
      </c>
      <c r="AD471" s="11">
        <v>44373</v>
      </c>
      <c r="AG471" s="9">
        <v>44373</v>
      </c>
      <c r="AH471">
        <v>17</v>
      </c>
      <c r="AK471" t="s">
        <v>5</v>
      </c>
    </row>
    <row r="472" spans="3:37" x14ac:dyDescent="0.25">
      <c r="C472" s="7">
        <v>44354</v>
      </c>
      <c r="AD472" s="11">
        <v>44374</v>
      </c>
      <c r="AG472" s="9">
        <v>44374</v>
      </c>
      <c r="AH472">
        <v>17</v>
      </c>
    </row>
    <row r="473" spans="3:37" x14ac:dyDescent="0.25">
      <c r="C473" s="7">
        <v>44355</v>
      </c>
      <c r="AD473" s="11">
        <v>44375</v>
      </c>
      <c r="AG473" s="9">
        <v>44375</v>
      </c>
      <c r="AH473">
        <v>17</v>
      </c>
    </row>
    <row r="474" spans="3:37" x14ac:dyDescent="0.25">
      <c r="C474" s="7">
        <v>44356</v>
      </c>
      <c r="AD474" s="11">
        <v>44376</v>
      </c>
      <c r="AG474" s="9">
        <v>44376</v>
      </c>
      <c r="AH474">
        <v>17</v>
      </c>
    </row>
    <row r="475" spans="3:37" x14ac:dyDescent="0.25">
      <c r="C475" s="7">
        <v>44357</v>
      </c>
      <c r="AD475" s="11">
        <v>44377</v>
      </c>
      <c r="AG475" s="9">
        <v>44377</v>
      </c>
      <c r="AH475">
        <v>17</v>
      </c>
    </row>
    <row r="476" spans="3:37" x14ac:dyDescent="0.25">
      <c r="C476" s="7">
        <v>44358</v>
      </c>
      <c r="L476" s="6">
        <v>44138</v>
      </c>
      <c r="AD476" s="11">
        <v>44378</v>
      </c>
      <c r="AG476" s="9">
        <v>44378</v>
      </c>
      <c r="AH476">
        <v>17</v>
      </c>
    </row>
    <row r="477" spans="3:37" x14ac:dyDescent="0.25">
      <c r="C477" s="7">
        <v>44359</v>
      </c>
      <c r="AD477" s="11">
        <v>44379</v>
      </c>
      <c r="AG477" s="9">
        <v>44379</v>
      </c>
      <c r="AH477">
        <v>17</v>
      </c>
    </row>
    <row r="478" spans="3:37" x14ac:dyDescent="0.25">
      <c r="C478" s="7">
        <v>44360</v>
      </c>
      <c r="AD478" s="11">
        <v>44380</v>
      </c>
      <c r="AG478" s="9">
        <v>44380</v>
      </c>
      <c r="AH478">
        <v>17</v>
      </c>
    </row>
    <row r="479" spans="3:37" x14ac:dyDescent="0.25">
      <c r="C479" s="7">
        <v>44361</v>
      </c>
      <c r="AD479" s="11">
        <v>44381</v>
      </c>
      <c r="AG479" s="9">
        <v>44381</v>
      </c>
      <c r="AH479">
        <v>17</v>
      </c>
    </row>
    <row r="480" spans="3:37" x14ac:dyDescent="0.25">
      <c r="C480" s="7">
        <v>44362</v>
      </c>
      <c r="AD480" s="11">
        <v>44382</v>
      </c>
      <c r="AG480" s="9">
        <v>44382</v>
      </c>
      <c r="AH480">
        <v>17</v>
      </c>
    </row>
    <row r="481" spans="3:37" x14ac:dyDescent="0.25">
      <c r="C481" s="7">
        <v>44363</v>
      </c>
      <c r="AD481" s="11">
        <v>44383</v>
      </c>
      <c r="AG481" s="9">
        <v>44383</v>
      </c>
      <c r="AH481">
        <v>17</v>
      </c>
    </row>
    <row r="482" spans="3:37" x14ac:dyDescent="0.25">
      <c r="C482" s="7">
        <v>44364</v>
      </c>
      <c r="AD482" s="11">
        <v>44384</v>
      </c>
      <c r="AG482" s="9">
        <v>44384</v>
      </c>
      <c r="AH482">
        <v>17</v>
      </c>
    </row>
    <row r="483" spans="3:37" x14ac:dyDescent="0.25">
      <c r="C483" s="7">
        <v>44365</v>
      </c>
      <c r="AD483" s="11">
        <v>44385</v>
      </c>
      <c r="AG483" s="9">
        <v>44385</v>
      </c>
      <c r="AH483">
        <v>17</v>
      </c>
    </row>
    <row r="484" spans="3:37" x14ac:dyDescent="0.25">
      <c r="C484" s="7">
        <v>44366</v>
      </c>
      <c r="L484" s="6">
        <v>44139</v>
      </c>
      <c r="AD484" s="11">
        <v>44386</v>
      </c>
      <c r="AG484" s="9">
        <v>44386</v>
      </c>
      <c r="AH484">
        <v>17</v>
      </c>
    </row>
    <row r="485" spans="3:37" x14ac:dyDescent="0.25">
      <c r="C485" s="7">
        <v>44367</v>
      </c>
      <c r="AD485" s="11">
        <v>44387</v>
      </c>
      <c r="AG485" s="9">
        <v>44387</v>
      </c>
      <c r="AH485">
        <v>17</v>
      </c>
    </row>
    <row r="486" spans="3:37" x14ac:dyDescent="0.25">
      <c r="C486" s="7">
        <v>44368</v>
      </c>
      <c r="AD486" s="11">
        <v>44388</v>
      </c>
      <c r="AG486" s="9">
        <v>44388</v>
      </c>
      <c r="AH486">
        <v>17</v>
      </c>
    </row>
    <row r="487" spans="3:37" x14ac:dyDescent="0.25">
      <c r="C487" s="7">
        <v>44369</v>
      </c>
      <c r="AD487" s="11">
        <v>44389</v>
      </c>
      <c r="AG487" s="9">
        <v>44389</v>
      </c>
      <c r="AH487">
        <v>17</v>
      </c>
    </row>
    <row r="488" spans="3:37" x14ac:dyDescent="0.25">
      <c r="C488" s="7">
        <v>44370</v>
      </c>
      <c r="AD488" s="11">
        <v>44390</v>
      </c>
      <c r="AG488" s="9">
        <v>44390</v>
      </c>
      <c r="AH488">
        <v>17</v>
      </c>
    </row>
    <row r="489" spans="3:37" x14ac:dyDescent="0.25">
      <c r="C489" s="7">
        <v>44371</v>
      </c>
      <c r="L489" s="6">
        <v>44141</v>
      </c>
      <c r="AD489" s="11">
        <v>44391</v>
      </c>
      <c r="AG489" s="9">
        <v>44391</v>
      </c>
      <c r="AH489">
        <v>17</v>
      </c>
    </row>
    <row r="490" spans="3:37" x14ac:dyDescent="0.25">
      <c r="C490" s="7">
        <v>44372</v>
      </c>
      <c r="AD490" s="11">
        <v>44392</v>
      </c>
      <c r="AG490" s="9">
        <v>44392</v>
      </c>
      <c r="AH490">
        <v>17</v>
      </c>
    </row>
    <row r="491" spans="3:37" x14ac:dyDescent="0.25">
      <c r="C491" s="7">
        <v>44373</v>
      </c>
      <c r="AD491" s="11">
        <v>44393</v>
      </c>
      <c r="AG491" s="9">
        <v>44393</v>
      </c>
      <c r="AH491">
        <v>17</v>
      </c>
    </row>
    <row r="492" spans="3:37" x14ac:dyDescent="0.25">
      <c r="C492" s="7">
        <v>44374</v>
      </c>
      <c r="AD492" s="11">
        <v>44394</v>
      </c>
      <c r="AG492" s="9">
        <v>44394</v>
      </c>
      <c r="AH492">
        <v>17</v>
      </c>
    </row>
    <row r="493" spans="3:37" x14ac:dyDescent="0.25">
      <c r="C493" s="7">
        <v>44375</v>
      </c>
      <c r="AD493" s="11">
        <v>44395</v>
      </c>
      <c r="AG493" s="9">
        <v>44395</v>
      </c>
      <c r="AH493">
        <v>17</v>
      </c>
    </row>
    <row r="494" spans="3:37" x14ac:dyDescent="0.25">
      <c r="C494" s="7">
        <v>44376</v>
      </c>
      <c r="AD494" s="11">
        <v>44396</v>
      </c>
      <c r="AG494" s="9">
        <v>44396</v>
      </c>
      <c r="AH494">
        <v>17</v>
      </c>
    </row>
    <row r="495" spans="3:37" x14ac:dyDescent="0.25">
      <c r="C495" s="7">
        <v>44377</v>
      </c>
      <c r="AD495" s="11"/>
      <c r="AG495" s="9"/>
      <c r="AH495">
        <v>17</v>
      </c>
      <c r="AK495" t="s">
        <v>5</v>
      </c>
    </row>
    <row r="496" spans="3:37" x14ac:dyDescent="0.25">
      <c r="C496" s="7">
        <v>44378</v>
      </c>
      <c r="L496" s="6">
        <v>44145</v>
      </c>
      <c r="AD496" s="11"/>
      <c r="AG496" s="9"/>
    </row>
    <row r="497" spans="3:33" x14ac:dyDescent="0.25">
      <c r="C497" s="7">
        <v>44379</v>
      </c>
      <c r="AD497" s="11"/>
      <c r="AG497" s="9"/>
    </row>
    <row r="498" spans="3:33" x14ac:dyDescent="0.25">
      <c r="C498" s="7">
        <v>44380</v>
      </c>
      <c r="AD498" s="11"/>
      <c r="AG498" s="9"/>
    </row>
    <row r="499" spans="3:33" x14ac:dyDescent="0.25">
      <c r="C499" s="7">
        <v>44381</v>
      </c>
      <c r="AD499" s="11"/>
      <c r="AG499" s="9"/>
    </row>
    <row r="500" spans="3:33" x14ac:dyDescent="0.25">
      <c r="C500" s="7">
        <v>44382</v>
      </c>
      <c r="AD500" s="11"/>
      <c r="AG500" s="9"/>
    </row>
    <row r="501" spans="3:33" x14ac:dyDescent="0.25">
      <c r="C501" s="7">
        <v>44383</v>
      </c>
      <c r="AD501" s="11"/>
      <c r="AG501" s="9"/>
    </row>
    <row r="502" spans="3:33" x14ac:dyDescent="0.25">
      <c r="C502" s="7">
        <v>44384</v>
      </c>
      <c r="AD502" s="11"/>
      <c r="AG502" s="9"/>
    </row>
    <row r="503" spans="3:33" x14ac:dyDescent="0.25">
      <c r="C503" s="7">
        <v>44385</v>
      </c>
      <c r="L503" s="6">
        <v>44146</v>
      </c>
      <c r="AD503" s="11"/>
      <c r="AG503" s="9"/>
    </row>
    <row r="504" spans="3:33" x14ac:dyDescent="0.25">
      <c r="C504" s="7">
        <v>44386</v>
      </c>
      <c r="AD504" s="11"/>
      <c r="AG504" s="9"/>
    </row>
    <row r="505" spans="3:33" x14ac:dyDescent="0.25">
      <c r="C505" s="7">
        <v>44387</v>
      </c>
      <c r="AD505" s="11"/>
      <c r="AG505" s="9"/>
    </row>
    <row r="506" spans="3:33" x14ac:dyDescent="0.25">
      <c r="C506" s="7">
        <v>44388</v>
      </c>
      <c r="AD506" s="11"/>
      <c r="AG506" s="9"/>
    </row>
    <row r="507" spans="3:33" x14ac:dyDescent="0.25">
      <c r="C507" s="7">
        <v>44389</v>
      </c>
      <c r="AD507" s="11"/>
      <c r="AG507" s="9"/>
    </row>
    <row r="508" spans="3:33" x14ac:dyDescent="0.25">
      <c r="C508" s="7">
        <v>44390</v>
      </c>
      <c r="AD508" s="11"/>
      <c r="AG508" s="9"/>
    </row>
    <row r="509" spans="3:33" x14ac:dyDescent="0.25">
      <c r="C509" s="7">
        <v>44391</v>
      </c>
      <c r="AD509" s="11"/>
      <c r="AG509" s="9"/>
    </row>
    <row r="510" spans="3:33" x14ac:dyDescent="0.25">
      <c r="C510" s="7">
        <v>44392</v>
      </c>
      <c r="L510" s="6">
        <v>44147</v>
      </c>
      <c r="AD510" s="11"/>
      <c r="AG510" s="9"/>
    </row>
    <row r="511" spans="3:33" x14ac:dyDescent="0.25">
      <c r="C511" s="7">
        <v>44393</v>
      </c>
      <c r="AD511" s="11"/>
      <c r="AG511" s="9"/>
    </row>
    <row r="512" spans="3:33" x14ac:dyDescent="0.25">
      <c r="C512" s="7">
        <v>44394</v>
      </c>
      <c r="H512" s="21" t="s">
        <v>26</v>
      </c>
      <c r="AD512" s="11"/>
      <c r="AG512" s="9"/>
    </row>
    <row r="513" spans="3:33" x14ac:dyDescent="0.25">
      <c r="C513" s="7">
        <v>44395</v>
      </c>
      <c r="H513" s="21" t="s">
        <v>27</v>
      </c>
      <c r="AD513" s="11"/>
      <c r="AG513" s="9"/>
    </row>
    <row r="514" spans="3:33" x14ac:dyDescent="0.25">
      <c r="C514" s="7">
        <v>44396</v>
      </c>
      <c r="AD514" s="11"/>
      <c r="AG514" s="9"/>
    </row>
    <row r="515" spans="3:33" x14ac:dyDescent="0.25">
      <c r="C515" s="7">
        <v>44397</v>
      </c>
      <c r="L515" s="6">
        <v>44152</v>
      </c>
      <c r="AD515" s="11"/>
      <c r="AG515" s="9"/>
    </row>
    <row r="516" spans="3:33" ht="21" x14ac:dyDescent="0.25">
      <c r="C516" s="7">
        <v>44398</v>
      </c>
      <c r="H516" s="24" t="s">
        <v>28</v>
      </c>
      <c r="AD516" s="11"/>
      <c r="AG516" s="9"/>
    </row>
    <row r="517" spans="3:33" x14ac:dyDescent="0.25">
      <c r="C517" s="7">
        <v>44399</v>
      </c>
      <c r="AD517" s="11"/>
      <c r="AG517" s="9"/>
    </row>
    <row r="518" spans="3:33" x14ac:dyDescent="0.25">
      <c r="C518" s="7">
        <v>44400</v>
      </c>
      <c r="AD518" s="11"/>
      <c r="AG518" s="9"/>
    </row>
    <row r="519" spans="3:33" x14ac:dyDescent="0.25">
      <c r="C519" s="7">
        <v>44401</v>
      </c>
      <c r="AD519" s="11"/>
      <c r="AG519" s="9"/>
    </row>
    <row r="520" spans="3:33" x14ac:dyDescent="0.25">
      <c r="C520" s="7">
        <v>44402</v>
      </c>
      <c r="AD520" s="11"/>
      <c r="AG520" s="9"/>
    </row>
    <row r="521" spans="3:33" x14ac:dyDescent="0.25">
      <c r="C521" s="7">
        <v>44403</v>
      </c>
      <c r="AD521" s="11"/>
      <c r="AG521" s="9"/>
    </row>
    <row r="522" spans="3:33" x14ac:dyDescent="0.25">
      <c r="C522" s="7">
        <v>44404</v>
      </c>
      <c r="L522" s="6">
        <v>44154</v>
      </c>
      <c r="AD522" s="11"/>
      <c r="AG522" s="9"/>
    </row>
    <row r="523" spans="3:33" x14ac:dyDescent="0.25">
      <c r="C523" s="7">
        <v>44405</v>
      </c>
      <c r="AD523" s="11"/>
      <c r="AG523" s="9"/>
    </row>
    <row r="524" spans="3:33" x14ac:dyDescent="0.25">
      <c r="C524" s="7">
        <v>44406</v>
      </c>
      <c r="AD524" s="11"/>
      <c r="AG524" s="9"/>
    </row>
    <row r="525" spans="3:33" x14ac:dyDescent="0.25">
      <c r="C525" s="7">
        <v>44407</v>
      </c>
      <c r="AD525" s="11"/>
      <c r="AG525" s="9"/>
    </row>
    <row r="526" spans="3:33" x14ac:dyDescent="0.25">
      <c r="C526" s="7">
        <v>44408</v>
      </c>
      <c r="AD526" s="11"/>
      <c r="AG526" s="9"/>
    </row>
    <row r="527" spans="3:33" x14ac:dyDescent="0.25">
      <c r="C527" s="7">
        <v>44409</v>
      </c>
      <c r="L527" s="6">
        <v>44155</v>
      </c>
      <c r="AD527" s="11"/>
      <c r="AG527" s="9"/>
    </row>
    <row r="528" spans="3:33" x14ac:dyDescent="0.25">
      <c r="C528" s="7">
        <v>44410</v>
      </c>
      <c r="AD528" s="11"/>
      <c r="AG528" s="9"/>
    </row>
    <row r="529" spans="3:33" x14ac:dyDescent="0.25">
      <c r="C529" s="7">
        <v>44411</v>
      </c>
      <c r="AD529" s="11"/>
      <c r="AG529" s="9"/>
    </row>
    <row r="530" spans="3:33" x14ac:dyDescent="0.25">
      <c r="C530" s="7">
        <v>44412</v>
      </c>
      <c r="AD530" s="11"/>
      <c r="AG530" s="9"/>
    </row>
    <row r="531" spans="3:33" x14ac:dyDescent="0.25">
      <c r="C531" s="7">
        <v>44413</v>
      </c>
      <c r="AD531" s="11"/>
      <c r="AG531" s="9"/>
    </row>
    <row r="532" spans="3:33" x14ac:dyDescent="0.25">
      <c r="C532" s="7">
        <v>44414</v>
      </c>
      <c r="AD532" s="11"/>
      <c r="AG532" s="9"/>
    </row>
    <row r="533" spans="3:33" x14ac:dyDescent="0.25">
      <c r="C533" s="7">
        <v>44415</v>
      </c>
      <c r="AD533" s="11"/>
      <c r="AG533" s="9"/>
    </row>
    <row r="534" spans="3:33" x14ac:dyDescent="0.25">
      <c r="C534" s="7">
        <v>44416</v>
      </c>
      <c r="AD534" s="11"/>
      <c r="AG534" s="9"/>
    </row>
    <row r="535" spans="3:33" x14ac:dyDescent="0.25">
      <c r="C535" s="7">
        <v>44417</v>
      </c>
      <c r="L535" s="6">
        <v>44158</v>
      </c>
      <c r="AD535" s="11"/>
      <c r="AG535" s="9"/>
    </row>
    <row r="536" spans="3:33" x14ac:dyDescent="0.25">
      <c r="C536" s="7">
        <v>44418</v>
      </c>
      <c r="AD536" s="11"/>
      <c r="AG536" s="9"/>
    </row>
    <row r="537" spans="3:33" x14ac:dyDescent="0.25">
      <c r="C537" s="7">
        <v>44419</v>
      </c>
      <c r="AD537" s="11"/>
      <c r="AG537" s="9"/>
    </row>
    <row r="538" spans="3:33" x14ac:dyDescent="0.25">
      <c r="C538" s="7">
        <v>44420</v>
      </c>
      <c r="AD538" s="11"/>
      <c r="AG538" s="9"/>
    </row>
    <row r="539" spans="3:33" x14ac:dyDescent="0.25">
      <c r="C539" s="7">
        <v>44421</v>
      </c>
      <c r="L539" s="6">
        <v>44159</v>
      </c>
      <c r="AD539" s="11"/>
      <c r="AG539" s="9"/>
    </row>
    <row r="540" spans="3:33" x14ac:dyDescent="0.25">
      <c r="C540" s="7">
        <v>44422</v>
      </c>
      <c r="AD540" s="11"/>
      <c r="AG540" s="9"/>
    </row>
    <row r="541" spans="3:33" x14ac:dyDescent="0.25">
      <c r="C541" s="7">
        <v>44423</v>
      </c>
      <c r="AD541" s="11"/>
      <c r="AG541" s="9"/>
    </row>
    <row r="542" spans="3:33" x14ac:dyDescent="0.25">
      <c r="C542" s="7">
        <v>44424</v>
      </c>
      <c r="AD542" s="11"/>
      <c r="AG542" s="9"/>
    </row>
    <row r="543" spans="3:33" x14ac:dyDescent="0.25">
      <c r="C543" s="7">
        <v>44425</v>
      </c>
      <c r="L543" s="6">
        <v>44160</v>
      </c>
      <c r="AD543" s="11"/>
      <c r="AG543" s="9"/>
    </row>
    <row r="544" spans="3:33" x14ac:dyDescent="0.25">
      <c r="C544" s="7">
        <v>44426</v>
      </c>
      <c r="AD544" s="11"/>
      <c r="AG544" s="9"/>
    </row>
    <row r="545" spans="3:33" x14ac:dyDescent="0.25">
      <c r="C545" s="7">
        <v>44427</v>
      </c>
      <c r="AD545" s="11"/>
      <c r="AG545" s="9"/>
    </row>
    <row r="546" spans="3:33" x14ac:dyDescent="0.25">
      <c r="C546" s="7">
        <v>44428</v>
      </c>
      <c r="AD546" s="11"/>
      <c r="AG546" s="9"/>
    </row>
    <row r="547" spans="3:33" x14ac:dyDescent="0.25">
      <c r="C547" s="7">
        <v>44429</v>
      </c>
      <c r="L547" s="6">
        <v>44161</v>
      </c>
      <c r="AD547" s="11"/>
      <c r="AG547" s="9"/>
    </row>
    <row r="548" spans="3:33" x14ac:dyDescent="0.25">
      <c r="C548" s="7">
        <v>44430</v>
      </c>
      <c r="AD548" s="11"/>
      <c r="AG548" s="9"/>
    </row>
    <row r="549" spans="3:33" x14ac:dyDescent="0.25">
      <c r="C549" s="7">
        <v>44431</v>
      </c>
      <c r="AD549" s="11"/>
      <c r="AG549" s="9"/>
    </row>
    <row r="550" spans="3:33" x14ac:dyDescent="0.25">
      <c r="C550" s="7">
        <v>44432</v>
      </c>
      <c r="AD550" s="11"/>
      <c r="AG550" s="9"/>
    </row>
    <row r="551" spans="3:33" x14ac:dyDescent="0.25">
      <c r="C551" s="7">
        <v>44433</v>
      </c>
      <c r="L551" s="6">
        <v>44162</v>
      </c>
      <c r="AD551" s="11"/>
      <c r="AG551" s="9"/>
    </row>
    <row r="552" spans="3:33" x14ac:dyDescent="0.25">
      <c r="C552" s="7">
        <v>44434</v>
      </c>
      <c r="AD552" s="11"/>
      <c r="AG552" s="9"/>
    </row>
    <row r="553" spans="3:33" x14ac:dyDescent="0.25">
      <c r="AD553" s="11"/>
      <c r="AG553" s="9"/>
    </row>
    <row r="554" spans="3:33" x14ac:dyDescent="0.25">
      <c r="AD554" s="11"/>
      <c r="AG554" s="9"/>
    </row>
    <row r="555" spans="3:33" x14ac:dyDescent="0.25">
      <c r="AD555" s="11"/>
      <c r="AG555" s="9"/>
    </row>
    <row r="556" spans="3:33" x14ac:dyDescent="0.25">
      <c r="L556" s="6">
        <v>44165</v>
      </c>
      <c r="AD556" s="11"/>
      <c r="AG556" s="9"/>
    </row>
    <row r="557" spans="3:33" x14ac:dyDescent="0.25">
      <c r="AD557" s="11"/>
      <c r="AG557" s="9"/>
    </row>
    <row r="558" spans="3:33" x14ac:dyDescent="0.25">
      <c r="AD558" s="11"/>
      <c r="AG558" s="9"/>
    </row>
    <row r="559" spans="3:33" x14ac:dyDescent="0.25">
      <c r="AD559" s="11"/>
      <c r="AG559" s="9"/>
    </row>
    <row r="560" spans="3:33" x14ac:dyDescent="0.25">
      <c r="L560" s="6">
        <v>44166</v>
      </c>
      <c r="AD560" s="11"/>
      <c r="AG560" s="9"/>
    </row>
    <row r="561" spans="12:33" x14ac:dyDescent="0.25">
      <c r="AD561" s="11"/>
      <c r="AG561" s="9"/>
    </row>
    <row r="562" spans="12:33" x14ac:dyDescent="0.25">
      <c r="AD562" s="11"/>
      <c r="AG562" s="9"/>
    </row>
    <row r="563" spans="12:33" x14ac:dyDescent="0.25">
      <c r="AD563" s="11"/>
      <c r="AG563" s="9"/>
    </row>
    <row r="564" spans="12:33" x14ac:dyDescent="0.25">
      <c r="L564" s="6">
        <v>44167</v>
      </c>
      <c r="AD564" s="11"/>
      <c r="AG564" s="9"/>
    </row>
    <row r="565" spans="12:33" x14ac:dyDescent="0.25">
      <c r="AD565" s="11"/>
      <c r="AG565" s="9"/>
    </row>
    <row r="566" spans="12:33" x14ac:dyDescent="0.25">
      <c r="AD566" s="11"/>
      <c r="AG566" s="9"/>
    </row>
    <row r="567" spans="12:33" x14ac:dyDescent="0.25">
      <c r="AD567" s="11"/>
      <c r="AG567" s="9"/>
    </row>
    <row r="568" spans="12:33" x14ac:dyDescent="0.25">
      <c r="L568" s="6">
        <v>44168</v>
      </c>
      <c r="AD568" s="11"/>
      <c r="AG568" s="9"/>
    </row>
    <row r="569" spans="12:33" x14ac:dyDescent="0.25">
      <c r="AD569" s="11"/>
      <c r="AG569" s="9"/>
    </row>
    <row r="570" spans="12:33" x14ac:dyDescent="0.25">
      <c r="AD570" s="11"/>
      <c r="AG570" s="9"/>
    </row>
    <row r="571" spans="12:33" x14ac:dyDescent="0.25">
      <c r="AD571" s="11"/>
      <c r="AG571" s="9"/>
    </row>
    <row r="572" spans="12:33" x14ac:dyDescent="0.25">
      <c r="L572" s="6">
        <v>44169</v>
      </c>
      <c r="AD572" s="11"/>
      <c r="AG572" s="9"/>
    </row>
    <row r="578" spans="12:16" x14ac:dyDescent="0.25">
      <c r="L578" s="6">
        <v>44172</v>
      </c>
    </row>
    <row r="582" spans="12:16" x14ac:dyDescent="0.25">
      <c r="L582" s="6">
        <v>44173</v>
      </c>
    </row>
    <row r="584" spans="12:16" x14ac:dyDescent="0.25">
      <c r="P584" t="s">
        <v>29</v>
      </c>
    </row>
    <row r="586" spans="12:16" x14ac:dyDescent="0.25">
      <c r="L586" s="6">
        <v>44174</v>
      </c>
    </row>
    <row r="591" spans="12:16" x14ac:dyDescent="0.25">
      <c r="L591" s="6">
        <v>44176</v>
      </c>
    </row>
    <row r="595" spans="12:12" x14ac:dyDescent="0.25">
      <c r="L595" s="6">
        <v>44179</v>
      </c>
    </row>
    <row r="601" spans="12:12" x14ac:dyDescent="0.25">
      <c r="L601" s="6">
        <v>44181</v>
      </c>
    </row>
    <row r="606" spans="12:12" x14ac:dyDescent="0.25">
      <c r="L606" s="6">
        <v>44182</v>
      </c>
    </row>
    <row r="612" spans="12:12" x14ac:dyDescent="0.25">
      <c r="L612" s="6">
        <v>44183</v>
      </c>
    </row>
    <row r="616" spans="12:12" x14ac:dyDescent="0.25">
      <c r="L616" s="6">
        <v>44186</v>
      </c>
    </row>
    <row r="622" spans="12:12" x14ac:dyDescent="0.25">
      <c r="L622" s="6">
        <v>44178</v>
      </c>
    </row>
    <row r="629" spans="12:12" x14ac:dyDescent="0.25">
      <c r="L629" s="6">
        <v>44193</v>
      </c>
    </row>
    <row r="635" spans="12:12" x14ac:dyDescent="0.25">
      <c r="L635" s="6">
        <v>44194</v>
      </c>
    </row>
    <row r="640" spans="12:12" x14ac:dyDescent="0.25">
      <c r="L640" s="6">
        <v>44195</v>
      </c>
    </row>
    <row r="646" spans="12:12" x14ac:dyDescent="0.25">
      <c r="L646" s="6">
        <v>44196</v>
      </c>
    </row>
    <row r="652" spans="12:12" x14ac:dyDescent="0.25">
      <c r="L652" s="6">
        <v>44200</v>
      </c>
    </row>
    <row r="658" spans="12:12" x14ac:dyDescent="0.25">
      <c r="L658" s="6">
        <v>44201</v>
      </c>
    </row>
    <row r="663" spans="12:12" x14ac:dyDescent="0.25">
      <c r="L663" s="6">
        <v>44202</v>
      </c>
    </row>
    <row r="669" spans="12:12" x14ac:dyDescent="0.25">
      <c r="L669" s="6">
        <v>44203</v>
      </c>
    </row>
    <row r="675" spans="12:13" x14ac:dyDescent="0.25">
      <c r="L675" s="6">
        <v>44204</v>
      </c>
    </row>
    <row r="682" spans="12:13" x14ac:dyDescent="0.25">
      <c r="L682" s="6">
        <v>44207</v>
      </c>
    </row>
    <row r="687" spans="12:13" x14ac:dyDescent="0.25">
      <c r="L687" s="6">
        <v>44208</v>
      </c>
      <c r="M687" t="s">
        <v>31</v>
      </c>
    </row>
    <row r="689" spans="12:12" x14ac:dyDescent="0.25">
      <c r="L689" s="6">
        <v>44209</v>
      </c>
    </row>
    <row r="696" spans="12:12" x14ac:dyDescent="0.25">
      <c r="L696" s="6">
        <v>44211</v>
      </c>
    </row>
    <row r="702" spans="12:12" x14ac:dyDescent="0.25">
      <c r="L702" s="6">
        <v>44214</v>
      </c>
    </row>
    <row r="707" spans="12:12" x14ac:dyDescent="0.25">
      <c r="L707" s="6">
        <v>44215</v>
      </c>
    </row>
    <row r="713" spans="12:12" x14ac:dyDescent="0.25">
      <c r="L713" s="6">
        <v>44216</v>
      </c>
    </row>
    <row r="719" spans="12:12" x14ac:dyDescent="0.25">
      <c r="L719" s="6">
        <v>44217</v>
      </c>
    </row>
    <row r="725" spans="12:12" x14ac:dyDescent="0.25">
      <c r="L725" s="6">
        <v>44218</v>
      </c>
    </row>
    <row r="730" spans="12:12" x14ac:dyDescent="0.25">
      <c r="L730" s="6">
        <v>44222</v>
      </c>
    </row>
    <row r="737" spans="12:12" x14ac:dyDescent="0.25">
      <c r="L737" s="6">
        <v>44223</v>
      </c>
    </row>
    <row r="742" spans="12:12" x14ac:dyDescent="0.25">
      <c r="L742" s="6">
        <v>44225</v>
      </c>
    </row>
    <row r="748" spans="12:12" x14ac:dyDescent="0.25">
      <c r="L748" s="6">
        <v>44228</v>
      </c>
    </row>
    <row r="755" spans="12:12" x14ac:dyDescent="0.25">
      <c r="L755" s="6">
        <v>44229</v>
      </c>
    </row>
    <row r="760" spans="12:12" x14ac:dyDescent="0.25">
      <c r="L760" s="6">
        <v>44230</v>
      </c>
    </row>
    <row r="765" spans="12:12" x14ac:dyDescent="0.25">
      <c r="L765" s="6">
        <v>44232</v>
      </c>
    </row>
    <row r="771" spans="12:12" x14ac:dyDescent="0.25">
      <c r="L771" s="6">
        <v>44235</v>
      </c>
    </row>
    <row r="778" spans="12:12" x14ac:dyDescent="0.25">
      <c r="L778" s="6">
        <v>44236</v>
      </c>
    </row>
    <row r="785" spans="12:12" x14ac:dyDescent="0.25">
      <c r="L785" s="6">
        <v>44237</v>
      </c>
    </row>
    <row r="790" spans="12:12" x14ac:dyDescent="0.25">
      <c r="L790" s="6">
        <v>44239</v>
      </c>
    </row>
    <row r="799" spans="12:12" x14ac:dyDescent="0.25">
      <c r="L799" s="6">
        <v>44242</v>
      </c>
    </row>
    <row r="806" spans="12:12" x14ac:dyDescent="0.25">
      <c r="L806" s="6">
        <v>44250</v>
      </c>
    </row>
    <row r="811" spans="12:12" x14ac:dyDescent="0.25">
      <c r="L811" s="6">
        <v>44251</v>
      </c>
    </row>
    <row r="816" spans="12:12" x14ac:dyDescent="0.25">
      <c r="L816" s="6">
        <v>43886</v>
      </c>
    </row>
    <row r="823" spans="12:12" x14ac:dyDescent="0.25">
      <c r="L823" s="6">
        <v>44256</v>
      </c>
    </row>
    <row r="828" spans="12:12" x14ac:dyDescent="0.25">
      <c r="L828" s="6">
        <v>44263</v>
      </c>
    </row>
    <row r="832" spans="12:12" x14ac:dyDescent="0.25">
      <c r="L832" s="6">
        <v>44264</v>
      </c>
    </row>
    <row r="836" spans="12:12" x14ac:dyDescent="0.25">
      <c r="L836" s="6">
        <v>44266</v>
      </c>
    </row>
    <row r="839" spans="12:12" x14ac:dyDescent="0.25">
      <c r="L839" s="6">
        <v>44267</v>
      </c>
    </row>
    <row r="843" spans="12:12" x14ac:dyDescent="0.25">
      <c r="L843" s="6">
        <v>44270</v>
      </c>
    </row>
    <row r="847" spans="12:12" x14ac:dyDescent="0.25">
      <c r="L847" s="6">
        <v>44271</v>
      </c>
    </row>
    <row r="854" spans="12:12" x14ac:dyDescent="0.25">
      <c r="L854" s="6">
        <v>44272</v>
      </c>
    </row>
    <row r="858" spans="12:12" x14ac:dyDescent="0.25">
      <c r="L858" s="6">
        <v>44274</v>
      </c>
    </row>
    <row r="863" spans="12:12" x14ac:dyDescent="0.25">
      <c r="L863" s="6">
        <v>44277</v>
      </c>
    </row>
    <row r="869" spans="12:12" x14ac:dyDescent="0.25">
      <c r="L869" s="6">
        <v>44278</v>
      </c>
    </row>
    <row r="874" spans="12:12" x14ac:dyDescent="0.25">
      <c r="L874" s="6">
        <v>44279</v>
      </c>
    </row>
    <row r="880" spans="12:12" x14ac:dyDescent="0.25">
      <c r="L880" s="6">
        <v>44280</v>
      </c>
    </row>
    <row r="885" spans="12:14" x14ac:dyDescent="0.25">
      <c r="L885" s="6">
        <v>44281</v>
      </c>
    </row>
    <row r="890" spans="12:14" x14ac:dyDescent="0.25">
      <c r="L890" s="6">
        <v>44285</v>
      </c>
    </row>
    <row r="894" spans="12:14" x14ac:dyDescent="0.25">
      <c r="M894" t="s">
        <v>34</v>
      </c>
      <c r="N894">
        <v>499</v>
      </c>
    </row>
    <row r="895" spans="12:14" x14ac:dyDescent="0.25">
      <c r="L895" s="6">
        <v>44295</v>
      </c>
    </row>
    <row r="900" spans="12:12" x14ac:dyDescent="0.25">
      <c r="L900" s="6">
        <v>44299</v>
      </c>
    </row>
    <row r="908" spans="12:12" x14ac:dyDescent="0.25">
      <c r="L908" s="6">
        <v>44301</v>
      </c>
    </row>
    <row r="912" spans="12:12" x14ac:dyDescent="0.25">
      <c r="L912" s="6">
        <v>44302</v>
      </c>
    </row>
    <row r="917" spans="12:12" x14ac:dyDescent="0.25">
      <c r="L917" s="6">
        <v>44305</v>
      </c>
    </row>
    <row r="924" spans="12:12" x14ac:dyDescent="0.25">
      <c r="L924" s="6">
        <v>44308</v>
      </c>
    </row>
    <row r="929" spans="12:12" x14ac:dyDescent="0.25">
      <c r="L929" s="6">
        <v>44312</v>
      </c>
    </row>
    <row r="935" spans="12:12" x14ac:dyDescent="0.25">
      <c r="L935" s="6">
        <v>44314</v>
      </c>
    </row>
    <row r="940" spans="12:12" x14ac:dyDescent="0.25">
      <c r="L940" s="6">
        <v>44315</v>
      </c>
    </row>
    <row r="945" spans="12:40" x14ac:dyDescent="0.25">
      <c r="L945" s="6">
        <v>44316</v>
      </c>
    </row>
    <row r="947" spans="12:40" x14ac:dyDescent="0.25">
      <c r="AI947" t="s">
        <v>32</v>
      </c>
      <c r="AN947" t="s">
        <v>5</v>
      </c>
    </row>
    <row r="949" spans="12:40" x14ac:dyDescent="0.25">
      <c r="L949" s="6">
        <v>44319</v>
      </c>
    </row>
    <row r="954" spans="12:40" x14ac:dyDescent="0.25">
      <c r="L954" s="6">
        <v>44320</v>
      </c>
    </row>
    <row r="959" spans="12:40" x14ac:dyDescent="0.25">
      <c r="L959" s="6">
        <v>44321</v>
      </c>
    </row>
    <row r="963" spans="12:18" x14ac:dyDescent="0.25">
      <c r="L963" s="6">
        <v>44322</v>
      </c>
    </row>
    <row r="973" spans="12:18" x14ac:dyDescent="0.25">
      <c r="L973" s="6">
        <v>44326</v>
      </c>
      <c r="N973">
        <v>247</v>
      </c>
      <c r="R973" s="16"/>
    </row>
    <row r="975" spans="12:18" x14ac:dyDescent="0.25">
      <c r="L975" s="6">
        <v>44327</v>
      </c>
    </row>
    <row r="980" spans="12:14" x14ac:dyDescent="0.25">
      <c r="N980">
        <v>554</v>
      </c>
    </row>
    <row r="982" spans="12:14" x14ac:dyDescent="0.25">
      <c r="L982" s="6">
        <v>44333</v>
      </c>
    </row>
    <row r="989" spans="12:14" x14ac:dyDescent="0.25">
      <c r="L989" s="6">
        <v>44337</v>
      </c>
    </row>
    <row r="994" spans="12:12" x14ac:dyDescent="0.25">
      <c r="L994" s="6">
        <v>44342</v>
      </c>
    </row>
    <row r="999" spans="12:12" x14ac:dyDescent="0.25">
      <c r="L999" s="6">
        <v>44343</v>
      </c>
    </row>
    <row r="1005" spans="12:12" x14ac:dyDescent="0.25">
      <c r="L1005" s="6">
        <v>44347</v>
      </c>
    </row>
    <row r="1146" spans="22:22" x14ac:dyDescent="0.25">
      <c r="V1146" t="s">
        <v>5</v>
      </c>
    </row>
    <row r="1248" spans="9:9" x14ac:dyDescent="0.25">
      <c r="I1248" s="21" t="s">
        <v>33</v>
      </c>
    </row>
    <row r="1297" spans="47:48" x14ac:dyDescent="0.25">
      <c r="AU1297" s="27" t="s">
        <v>5</v>
      </c>
      <c r="AV1297" s="28" t="s">
        <v>5</v>
      </c>
    </row>
    <row r="1298" spans="47:48" x14ac:dyDescent="0.25">
      <c r="AU1298" s="27" t="s">
        <v>5</v>
      </c>
      <c r="AV1298" s="28" t="s">
        <v>5</v>
      </c>
    </row>
    <row r="1299" spans="47:48" x14ac:dyDescent="0.25">
      <c r="AV1299" s="28" t="s">
        <v>5</v>
      </c>
    </row>
    <row r="1304" spans="47:48" x14ac:dyDescent="0.25">
      <c r="AV1304" t="s">
        <v>5</v>
      </c>
    </row>
    <row r="1320" spans="53:53" x14ac:dyDescent="0.25">
      <c r="BA1320" t="s">
        <v>5</v>
      </c>
    </row>
    <row r="1356" spans="40:40" x14ac:dyDescent="0.25">
      <c r="AN1356" t="s">
        <v>35</v>
      </c>
    </row>
  </sheetData>
  <hyperlinks>
    <hyperlink ref="G3" r:id="rId1" xr:uid="{35FE947B-69B5-4FF8-BA74-1847A68FC154}"/>
  </hyperlinks>
  <pageMargins left="0.70866141732283472" right="0.70866141732283472" top="0.78740157480314965" bottom="0.78740157480314965" header="0.31496062992125984" footer="0.31496062992125984"/>
  <pageSetup paperSize="9" scale="10" fitToHeight="6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Stobbe</dc:creator>
  <cp:lastModifiedBy>Stobbe</cp:lastModifiedBy>
  <cp:lastPrinted>2021-05-29T05:19:35Z</cp:lastPrinted>
  <dcterms:created xsi:type="dcterms:W3CDTF">2020-10-08T10:01:04Z</dcterms:created>
  <dcterms:modified xsi:type="dcterms:W3CDTF">2021-05-31T11:31:57Z</dcterms:modified>
</cp:coreProperties>
</file>