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A477FC1B-71CF-47E5-8F60-F58B7D6DA6E4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90" i="1" l="1"/>
  <c r="I490" i="1"/>
  <c r="J490" i="1"/>
  <c r="H490" i="1"/>
  <c r="E489" i="1"/>
  <c r="I489" i="1"/>
  <c r="J489" i="1"/>
  <c r="H489" i="1"/>
  <c r="E488" i="1"/>
  <c r="I488" i="1"/>
  <c r="J488" i="1"/>
  <c r="H488" i="1"/>
  <c r="E487" i="1"/>
  <c r="I487" i="1"/>
  <c r="J487" i="1"/>
  <c r="H487" i="1"/>
  <c r="E484" i="1"/>
  <c r="H484" i="1"/>
  <c r="I484" i="1"/>
  <c r="J484" i="1"/>
  <c r="E485" i="1"/>
  <c r="H485" i="1"/>
  <c r="I485" i="1"/>
  <c r="J485" i="1"/>
  <c r="E486" i="1"/>
  <c r="I486" i="1"/>
  <c r="J486" i="1"/>
  <c r="H486" i="1"/>
  <c r="E483" i="1"/>
  <c r="I483" i="1"/>
  <c r="J483" i="1"/>
  <c r="H483" i="1"/>
  <c r="E482" i="1" l="1"/>
  <c r="I482" i="1"/>
  <c r="J482" i="1"/>
  <c r="H482" i="1"/>
  <c r="E481" i="1"/>
  <c r="I481" i="1"/>
  <c r="J481" i="1"/>
  <c r="H481" i="1"/>
  <c r="E480" i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<sst xmlns="http://schemas.openxmlformats.org/spreadsheetml/2006/main" count="84" uniqueCount="36">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</sst>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25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Tabelle1!$C$39:$C$490</c:f>
              <c:numCache>
                <c:formatCode>m/d/yyyy</c:formatCode>
                <c:ptCount val="45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</c:numCache>
            </c:numRef>
          </c:cat>
          <c:val>
            <c:numRef>
              <c:f>Tabelle1!$D$39:$D$490</c:f>
              <c:numCache>
                <c:formatCode>#,##0</c:formatCode>
                <c:ptCount val="452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  <c:pt idx="442">
                  <c:v>26454</c:v>
                </c:pt>
                <c:pt idx="443">
                  <c:v>26566</c:v>
                </c:pt>
                <c:pt idx="444">
                  <c:v>26575</c:v>
                </c:pt>
                <c:pt idx="445">
                  <c:v>26576</c:v>
                </c:pt>
                <c:pt idx="446">
                  <c:v>26577</c:v>
                </c:pt>
                <c:pt idx="447">
                  <c:v>26591</c:v>
                </c:pt>
                <c:pt idx="448">
                  <c:v>26599</c:v>
                </c:pt>
                <c:pt idx="449">
                  <c:v>26600</c:v>
                </c:pt>
                <c:pt idx="450">
                  <c:v>26603</c:v>
                </c:pt>
                <c:pt idx="451">
                  <c:v>26610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Tabelle1!$C$39:$C$490</c:f>
              <c:numCache>
                <c:formatCode>m/d/yyyy</c:formatCode>
                <c:ptCount val="45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</c:numCache>
            </c:numRef>
          </c:cat>
          <c:val>
            <c:numRef>
              <c:f>Tabelle1!$E$39:$E$490</c:f>
              <c:numCache>
                <c:formatCode>#,##0</c:formatCode>
                <c:ptCount val="452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  <c:pt idx="442">
                  <c:v>25669</c:v>
                </c:pt>
                <c:pt idx="443">
                  <c:v>25777</c:v>
                </c:pt>
                <c:pt idx="444">
                  <c:v>25790</c:v>
                </c:pt>
                <c:pt idx="445">
                  <c:v>25791</c:v>
                </c:pt>
                <c:pt idx="446">
                  <c:v>25792</c:v>
                </c:pt>
                <c:pt idx="447">
                  <c:v>25815</c:v>
                </c:pt>
                <c:pt idx="448">
                  <c:v>25863</c:v>
                </c:pt>
                <c:pt idx="449">
                  <c:v>25874</c:v>
                </c:pt>
                <c:pt idx="450">
                  <c:v>25882</c:v>
                </c:pt>
                <c:pt idx="451">
                  <c:v>25895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Tabelle1!$C$39:$C$490</c:f>
              <c:numCache>
                <c:formatCode>m/d/yyyy</c:formatCode>
                <c:ptCount val="45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</c:numCache>
            </c:numRef>
          </c:cat>
          <c:val>
            <c:numRef>
              <c:f>Tabelle1!$F$39:$F$490</c:f>
              <c:numCache>
                <c:formatCode>#,##0</c:formatCode>
                <c:ptCount val="452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  <c:pt idx="442">
                  <c:v>579</c:v>
                </c:pt>
                <c:pt idx="443">
                  <c:v>579</c:v>
                </c:pt>
                <c:pt idx="444">
                  <c:v>579</c:v>
                </c:pt>
                <c:pt idx="445">
                  <c:v>579</c:v>
                </c:pt>
                <c:pt idx="446">
                  <c:v>579</c:v>
                </c:pt>
                <c:pt idx="447">
                  <c:v>580</c:v>
                </c:pt>
                <c:pt idx="448">
                  <c:v>580</c:v>
                </c:pt>
                <c:pt idx="449">
                  <c:v>581</c:v>
                </c:pt>
                <c:pt idx="450">
                  <c:v>581</c:v>
                </c:pt>
                <c:pt idx="451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Tabelle1!$C$39:$C$490</c:f>
              <c:numCache>
                <c:formatCode>m/d/yyyy</c:formatCode>
                <c:ptCount val="45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  <c:pt idx="443">
                  <c:v>44364</c:v>
                </c:pt>
                <c:pt idx="444">
                  <c:v>44365</c:v>
                </c:pt>
                <c:pt idx="445">
                  <c:v>44366</c:v>
                </c:pt>
                <c:pt idx="446">
                  <c:v>44367</c:v>
                </c:pt>
                <c:pt idx="447">
                  <c:v>44368</c:v>
                </c:pt>
                <c:pt idx="448">
                  <c:v>44369</c:v>
                </c:pt>
                <c:pt idx="449">
                  <c:v>44370</c:v>
                </c:pt>
                <c:pt idx="450">
                  <c:v>44371</c:v>
                </c:pt>
                <c:pt idx="451">
                  <c:v>44372</c:v>
                </c:pt>
              </c:numCache>
            </c:numRef>
          </c:cat>
          <c:val>
            <c:numRef>
              <c:f>Tabelle1!$G$39:$G$490</c:f>
              <c:numCache>
                <c:formatCode>#,##0</c:formatCode>
                <c:ptCount val="452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  <c:pt idx="442">
                  <c:v>206</c:v>
                </c:pt>
                <c:pt idx="443">
                  <c:v>210</c:v>
                </c:pt>
                <c:pt idx="444">
                  <c:v>206</c:v>
                </c:pt>
                <c:pt idx="445">
                  <c:v>206</c:v>
                </c:pt>
                <c:pt idx="446">
                  <c:v>206</c:v>
                </c:pt>
                <c:pt idx="447">
                  <c:v>196</c:v>
                </c:pt>
                <c:pt idx="448">
                  <c:v>156</c:v>
                </c:pt>
                <c:pt idx="449">
                  <c:v>145</c:v>
                </c:pt>
                <c:pt idx="450">
                  <c:v>140</c:v>
                </c:pt>
                <c:pt idx="451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Tabelle1!$AE$5:$AG$470</c:f>
              <c:multiLvlStrCache>
                <c:ptCount val="466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</c:lvl>
              </c:multiLvlStrCache>
            </c:multiLvlStrRef>
          </c:cat>
          <c:val>
            <c:numRef>
              <c:f>Tabelle1!$AH$5:$AH$470</c:f>
              <c:numCache>
                <c:formatCode>General</c:formatCode>
                <c:ptCount val="466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Tabelle1!$AE$5:$AG$470</c:f>
              <c:multiLvlStrCache>
                <c:ptCount val="466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  <c:pt idx="457">
                    <c:v>17. Jun. 21</c:v>
                  </c:pt>
                  <c:pt idx="458">
                    <c:v>18. Jun. 21</c:v>
                  </c:pt>
                  <c:pt idx="459">
                    <c:v>19. Jun. 21</c:v>
                  </c:pt>
                  <c:pt idx="460">
                    <c:v>20. Jun. 21</c:v>
                  </c:pt>
                  <c:pt idx="461">
                    <c:v>21. Jun. 21</c:v>
                  </c:pt>
                  <c:pt idx="462">
                    <c:v>22. Jun. 21</c:v>
                  </c:pt>
                  <c:pt idx="463">
                    <c:v>23. Jun. 21</c:v>
                  </c:pt>
                  <c:pt idx="464">
                    <c:v>24. Jun. 21</c:v>
                  </c:pt>
                  <c:pt idx="465">
                    <c:v>25.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  <c:pt idx="457">
                    <c:v>579</c:v>
                  </c:pt>
                  <c:pt idx="458">
                    <c:v>579</c:v>
                  </c:pt>
                  <c:pt idx="459">
                    <c:v>579</c:v>
                  </c:pt>
                  <c:pt idx="460">
                    <c:v>579</c:v>
                  </c:pt>
                  <c:pt idx="461">
                    <c:v>580</c:v>
                  </c:pt>
                  <c:pt idx="462">
                    <c:v>580</c:v>
                  </c:pt>
                  <c:pt idx="463">
                    <c:v>581</c:v>
                  </c:pt>
                  <c:pt idx="464">
                    <c:v>581</c:v>
                  </c:pt>
                  <c:pt idx="465">
                    <c:v>582</c:v>
                  </c:pt>
                </c:lvl>
              </c:multiLvlStrCache>
            </c:multiLvlStrRef>
          </c:cat>
          <c:val>
            <c:numRef>
              <c:f>Tabelle1!$AI$5:$AI$470</c:f>
              <c:numCache>
                <c:formatCode>General</c:formatCode>
                <c:ptCount val="46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79" Type="http://schemas.openxmlformats.org/officeDocument/2006/relationships/image" Target="../media/image27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269" Type="http://schemas.openxmlformats.org/officeDocument/2006/relationships/image" Target="../media/image26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68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71" Type="http://schemas.openxmlformats.org/officeDocument/2006/relationships/image" Target="../media/image269.png"/><Relationship Id="rId276" Type="http://schemas.openxmlformats.org/officeDocument/2006/relationships/image" Target="../media/image274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77" Type="http://schemas.openxmlformats.org/officeDocument/2006/relationships/image" Target="../media/image27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78" Type="http://schemas.openxmlformats.org/officeDocument/2006/relationships/image" Target="../media/image2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273" Type="http://schemas.openxmlformats.org/officeDocument/2006/relationships/image" Target="../media/image27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4" Type="http://schemas.openxmlformats.org/officeDocument/2006/relationships/image" Target="../media/image27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3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1034</xdr:row>
      <xdr:rowOff>0</xdr:rowOff>
    </xdr:from>
    <xdr:to>
      <xdr:col>20</xdr:col>
      <xdr:colOff>1190183</xdr:colOff>
      <xdr:row>1037</xdr:row>
      <xdr:rowOff>28863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38836E-7CA3-4362-B79D-C67669B2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39432" y="194079091"/>
          <a:ext cx="7309274" cy="59170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1473</xdr:row>
      <xdr:rowOff>187613</xdr:rowOff>
    </xdr:from>
    <xdr:to>
      <xdr:col>41</xdr:col>
      <xdr:colOff>99359</xdr:colOff>
      <xdr:row>1513</xdr:row>
      <xdr:rowOff>72158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BAE05506-7655-480A-ABF0-62ED836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46136" y="276629090"/>
          <a:ext cx="5453564" cy="7389091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1474</xdr:row>
      <xdr:rowOff>0</xdr:rowOff>
    </xdr:from>
    <xdr:to>
      <xdr:col>47</xdr:col>
      <xdr:colOff>501147</xdr:colOff>
      <xdr:row>1511</xdr:row>
      <xdr:rowOff>144319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99C3DD4-7460-4025-8328-7CD36C5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3900341" y="276629091"/>
          <a:ext cx="5090465" cy="7086023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1475</xdr:row>
      <xdr:rowOff>0</xdr:rowOff>
    </xdr:from>
    <xdr:to>
      <xdr:col>56</xdr:col>
      <xdr:colOff>20573</xdr:colOff>
      <xdr:row>1503</xdr:row>
      <xdr:rowOff>115455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A043C87B-EABE-4937-8A4D-EC796AE1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9254545" y="276816705"/>
          <a:ext cx="6139664" cy="536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1038</xdr:row>
      <xdr:rowOff>0</xdr:rowOff>
    </xdr:from>
    <xdr:to>
      <xdr:col>21</xdr:col>
      <xdr:colOff>72157</xdr:colOff>
      <xdr:row>1040</xdr:row>
      <xdr:rowOff>144318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FE8FF47C-0035-4D42-AD37-93700A899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539432" y="194829545"/>
          <a:ext cx="7793180" cy="51954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1517</xdr:row>
      <xdr:rowOff>0</xdr:rowOff>
    </xdr:from>
    <xdr:to>
      <xdr:col>27</xdr:col>
      <xdr:colOff>162150</xdr:colOff>
      <xdr:row>1543</xdr:row>
      <xdr:rowOff>101023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AE223D5E-8F8A-4299-A0D9-4980A905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260455" y="284696477"/>
          <a:ext cx="5184422" cy="4978978"/>
        </a:xfrm>
        <a:prstGeom prst="rect">
          <a:avLst/>
        </a:prstGeom>
      </xdr:spPr>
    </xdr:pic>
    <xdr:clientData/>
  </xdr:twoCellAnchor>
  <xdr:twoCellAnchor editAs="oneCell">
    <xdr:from>
      <xdr:col>27</xdr:col>
      <xdr:colOff>764887</xdr:colOff>
      <xdr:row>1516</xdr:row>
      <xdr:rowOff>173182</xdr:rowOff>
    </xdr:from>
    <xdr:to>
      <xdr:col>32</xdr:col>
      <xdr:colOff>533734</xdr:colOff>
      <xdr:row>1544</xdr:row>
      <xdr:rowOff>139049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DCC55C95-A720-41F4-ABD2-8DF85E87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3047614" y="284682046"/>
          <a:ext cx="4257143" cy="52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1041</xdr:row>
      <xdr:rowOff>0</xdr:rowOff>
    </xdr:from>
    <xdr:to>
      <xdr:col>21</xdr:col>
      <xdr:colOff>108231</xdr:colOff>
      <xdr:row>1045</xdr:row>
      <xdr:rowOff>43295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B09906D1-314C-40D8-8F07-9E1CCC5B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539432" y="195392386"/>
          <a:ext cx="7829254" cy="79375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1517</xdr:row>
      <xdr:rowOff>0</xdr:rowOff>
    </xdr:from>
    <xdr:to>
      <xdr:col>40</xdr:col>
      <xdr:colOff>137015</xdr:colOff>
      <xdr:row>1544</xdr:row>
      <xdr:rowOff>173182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9DD285D5-0DFF-44BC-94F2-386AEFB9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7781250" y="284696477"/>
          <a:ext cx="5491220" cy="523875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1517</xdr:row>
      <xdr:rowOff>0</xdr:rowOff>
    </xdr:from>
    <xdr:to>
      <xdr:col>47</xdr:col>
      <xdr:colOff>752795</xdr:colOff>
      <xdr:row>1544</xdr:row>
      <xdr:rowOff>14432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E72E1CC8-F8DC-4937-9C10-BDCD4270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33900341" y="284696477"/>
          <a:ext cx="5342113" cy="50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1046</xdr:row>
      <xdr:rowOff>0</xdr:rowOff>
    </xdr:from>
    <xdr:to>
      <xdr:col>21</xdr:col>
      <xdr:colOff>105443</xdr:colOff>
      <xdr:row>1049</xdr:row>
      <xdr:rowOff>158750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0274E530-59A5-4444-A988-C3AB03CB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9539432" y="196330455"/>
          <a:ext cx="7826466" cy="721590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1517</xdr:row>
      <xdr:rowOff>0</xdr:rowOff>
    </xdr:from>
    <xdr:to>
      <xdr:col>54</xdr:col>
      <xdr:colOff>591191</xdr:colOff>
      <xdr:row>1542</xdr:row>
      <xdr:rowOff>101023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AB451C17-BC99-49F7-B18E-51B3C918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39254545" y="284696477"/>
          <a:ext cx="5180510" cy="479136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25.6.2021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T460" zoomScale="66" zoomScaleNormal="66" workbookViewId="0">
      <selection activeCell="AI470" sqref="AI470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44372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E461" s="1">
        <v>579</v>
      </c>
      <c r="AG461" s="9">
        <v>44363</v>
      </c>
      <c r="AH461">
        <v>17</v>
      </c>
      <c r="AI461">
        <v>1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E462" s="1">
        <v>579</v>
      </c>
      <c r="AG462" s="9">
        <v>44364</v>
      </c>
      <c r="AH462">
        <v>17</v>
      </c>
      <c r="AI462">
        <v>0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E463" s="1">
        <v>579</v>
      </c>
      <c r="AG463" s="9">
        <v>44365</v>
      </c>
      <c r="AH463">
        <v>17</v>
      </c>
      <c r="AI463">
        <v>0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E464" s="1">
        <v>579</v>
      </c>
      <c r="AG464" s="9">
        <v>44366</v>
      </c>
      <c r="AH464">
        <v>17</v>
      </c>
      <c r="AI464">
        <v>0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E465" s="1">
        <v>579</v>
      </c>
      <c r="AG465" s="9">
        <v>44367</v>
      </c>
      <c r="AH465">
        <v>17</v>
      </c>
      <c r="AI465">
        <v>0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E466" s="1">
        <v>580</v>
      </c>
      <c r="AG466" s="9">
        <v>44368</v>
      </c>
      <c r="AH466">
        <v>17</v>
      </c>
      <c r="AI466">
        <v>1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E467" s="1">
        <v>580</v>
      </c>
      <c r="AG467" s="9">
        <v>44369</v>
      </c>
      <c r="AH467">
        <v>17</v>
      </c>
      <c r="AI467">
        <v>0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E468" s="1">
        <v>581</v>
      </c>
      <c r="AG468" s="9">
        <v>44370</v>
      </c>
      <c r="AH468">
        <v>17</v>
      </c>
      <c r="AI468">
        <v>1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E469" s="1">
        <v>581</v>
      </c>
      <c r="AG469" s="9">
        <v>44371</v>
      </c>
      <c r="AH469">
        <v>17</v>
      </c>
      <c r="AI469">
        <v>0</v>
      </c>
    </row>
    <row r="470" spans="3:37" x14ac:dyDescent="0.25">
      <c r="C470" s="7">
        <v>44352</v>
      </c>
      <c r="D470" s="16">
        <v>26401</v>
      </c>
      <c r="E470" s="16">
        <f t="shared" ref="E470:E483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E470" s="1">
        <v>582</v>
      </c>
      <c r="AG470" s="9">
        <v>44372</v>
      </c>
      <c r="AH470">
        <v>17</v>
      </c>
      <c r="AI470">
        <v>1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3" si="161">D477/550000</f>
        <v>4.8183636363636366E-2</v>
      </c>
      <c r="I477" s="21">
        <f t="shared" ref="I477:I483" si="162">G477/550000</f>
        <v>5.472727272727273E-4</v>
      </c>
      <c r="J477" s="21">
        <f t="shared" ref="J477:J483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D481" s="16">
        <v>26454</v>
      </c>
      <c r="E481" s="16">
        <f t="shared" si="157"/>
        <v>25669</v>
      </c>
      <c r="F481" s="16">
        <v>579</v>
      </c>
      <c r="G481" s="16">
        <v>206</v>
      </c>
      <c r="H481" s="21">
        <f t="shared" si="161"/>
        <v>4.8098181818181818E-2</v>
      </c>
      <c r="I481" s="21">
        <f t="shared" si="162"/>
        <v>3.7454545454545455E-4</v>
      </c>
      <c r="J481" s="21">
        <f t="shared" si="163"/>
        <v>1.0527272727272727E-3</v>
      </c>
      <c r="K481" s="16">
        <v>11342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D482" s="16">
        <v>26566</v>
      </c>
      <c r="E482" s="16">
        <f t="shared" si="157"/>
        <v>25777</v>
      </c>
      <c r="F482" s="16">
        <v>579</v>
      </c>
      <c r="G482" s="16">
        <v>210</v>
      </c>
      <c r="H482" s="21">
        <f t="shared" si="161"/>
        <v>4.8301818181818182E-2</v>
      </c>
      <c r="I482" s="21">
        <f t="shared" si="162"/>
        <v>3.8181818181818184E-4</v>
      </c>
      <c r="J482" s="21">
        <f t="shared" si="163"/>
        <v>1.0527272727272727E-3</v>
      </c>
      <c r="K482" s="16">
        <v>11350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D483" s="16">
        <v>26575</v>
      </c>
      <c r="E483" s="16">
        <f t="shared" si="157"/>
        <v>25790</v>
      </c>
      <c r="F483" s="16">
        <v>579</v>
      </c>
      <c r="G483" s="16">
        <v>206</v>
      </c>
      <c r="H483" s="21">
        <f t="shared" si="161"/>
        <v>4.8318181818181816E-2</v>
      </c>
      <c r="I483" s="21">
        <f t="shared" si="162"/>
        <v>3.7454545454545455E-4</v>
      </c>
      <c r="J483" s="21">
        <f t="shared" si="163"/>
        <v>1.0527272727272727E-3</v>
      </c>
      <c r="K483" s="16">
        <v>11355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D484" s="16">
        <v>26576</v>
      </c>
      <c r="E484" s="16">
        <f t="shared" ref="E484:E485" si="164">D484-G484-F484</f>
        <v>25791</v>
      </c>
      <c r="F484" s="16">
        <v>579</v>
      </c>
      <c r="G484" s="16">
        <v>206</v>
      </c>
      <c r="H484" s="21">
        <f t="shared" ref="H484:H485" si="165">D484/550000</f>
        <v>4.8320000000000002E-2</v>
      </c>
      <c r="I484" s="21">
        <f t="shared" ref="I484:I485" si="166">G484/550000</f>
        <v>3.7454545454545455E-4</v>
      </c>
      <c r="J484" s="21">
        <f t="shared" ref="J484:J485" si="167">F484/550000</f>
        <v>1.0527272727272727E-3</v>
      </c>
      <c r="K484" s="16">
        <v>11356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D485" s="16">
        <v>26577</v>
      </c>
      <c r="E485" s="16">
        <f t="shared" si="164"/>
        <v>25792</v>
      </c>
      <c r="F485" s="16">
        <v>579</v>
      </c>
      <c r="G485" s="16">
        <v>206</v>
      </c>
      <c r="H485" s="21">
        <f t="shared" si="165"/>
        <v>4.8321818181818181E-2</v>
      </c>
      <c r="I485" s="21">
        <f t="shared" si="166"/>
        <v>3.7454545454545455E-4</v>
      </c>
      <c r="J485" s="21">
        <f t="shared" si="167"/>
        <v>1.0527272727272727E-3</v>
      </c>
      <c r="K485" s="16">
        <v>11357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D486" s="16">
        <v>26591</v>
      </c>
      <c r="E486" s="16">
        <f>D486-G486-F486</f>
        <v>25815</v>
      </c>
      <c r="F486" s="16">
        <v>580</v>
      </c>
      <c r="G486" s="16">
        <v>196</v>
      </c>
      <c r="H486" s="21">
        <f>D486/550000</f>
        <v>4.8347272727272725E-2</v>
      </c>
      <c r="I486" s="21">
        <f>G486/550000</f>
        <v>3.5636363636363638E-4</v>
      </c>
      <c r="J486" s="21">
        <f>F486/550000</f>
        <v>1.0545454545454545E-3</v>
      </c>
      <c r="K486" s="16">
        <v>11359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D487" s="16">
        <v>26599</v>
      </c>
      <c r="E487" s="16">
        <f>D487-G487-F487</f>
        <v>25863</v>
      </c>
      <c r="F487" s="16">
        <v>580</v>
      </c>
      <c r="G487" s="16">
        <v>156</v>
      </c>
      <c r="H487" s="21">
        <f>D487/550000</f>
        <v>4.8361818181818179E-2</v>
      </c>
      <c r="I487" s="21">
        <f>G487/550000</f>
        <v>2.8363636363636362E-4</v>
      </c>
      <c r="J487" s="21">
        <f>F487/550000</f>
        <v>1.0545454545454545E-3</v>
      </c>
      <c r="K487" s="16">
        <v>11363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D488" s="16">
        <v>26600</v>
      </c>
      <c r="E488" s="16">
        <f>D488-G488-F488</f>
        <v>25874</v>
      </c>
      <c r="F488" s="16">
        <v>581</v>
      </c>
      <c r="G488" s="16">
        <v>145</v>
      </c>
      <c r="H488" s="21">
        <f>D488/550000</f>
        <v>4.8363636363636366E-2</v>
      </c>
      <c r="I488" s="21">
        <f>G488/550000</f>
        <v>2.6363636363636362E-4</v>
      </c>
      <c r="J488" s="21">
        <f>F488/550000</f>
        <v>1.0563636363636363E-3</v>
      </c>
      <c r="K488" s="16">
        <v>11362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D489" s="16">
        <v>26603</v>
      </c>
      <c r="E489" s="16">
        <f>D489-G489-F489</f>
        <v>25882</v>
      </c>
      <c r="F489" s="16">
        <v>581</v>
      </c>
      <c r="G489" s="16">
        <v>140</v>
      </c>
      <c r="H489" s="21">
        <f>D489/550000</f>
        <v>4.836909090909091E-2</v>
      </c>
      <c r="I489" s="21">
        <f>G489/550000</f>
        <v>2.5454545454545456E-4</v>
      </c>
      <c r="J489" s="21">
        <f>F489/550000</f>
        <v>1.0563636363636363E-3</v>
      </c>
      <c r="K489" s="16">
        <v>11364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D490" s="16">
        <v>26610</v>
      </c>
      <c r="E490" s="16">
        <f>D490-G490-F490</f>
        <v>25895</v>
      </c>
      <c r="F490" s="16">
        <v>582</v>
      </c>
      <c r="G490" s="16">
        <v>133</v>
      </c>
      <c r="H490" s="21">
        <f>D490/550000</f>
        <v>4.8381818181818179E-2</v>
      </c>
      <c r="I490" s="21">
        <f>G490/550000</f>
        <v>2.4181818181818183E-4</v>
      </c>
      <c r="J490" s="21">
        <f>F490/550000</f>
        <v>1.0581818181818181E-3</v>
      </c>
      <c r="K490" s="16">
        <v>11366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035" spans="12:12" x14ac:dyDescent="0.25">
      <c r="L1035" s="6">
        <v>44363</v>
      </c>
    </row>
    <row r="1038" spans="12:12" x14ac:dyDescent="0.25">
      <c r="L1038" s="6">
        <v>44368</v>
      </c>
    </row>
    <row r="1042" spans="12:12" x14ac:dyDescent="0.25">
      <c r="L1042" s="6">
        <v>44370</v>
      </c>
    </row>
    <row r="1047" spans="12:12" x14ac:dyDescent="0.25">
      <c r="L1047" s="6">
        <v>44372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2021-06-24T10:23:05Z</cp:lastPrinted>
  <dcterms:created xsi:type="dcterms:W3CDTF">2020-10-08T10:01:04Z</dcterms:created>
  <dcterms:modified xsi:type="dcterms:W3CDTF">2021-06-25T09:46:50Z</dcterms:modified>
</cp:coreProperties>
</file>