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97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5" i="1"/>
  <c r="G5" s="1"/>
  <c r="D4"/>
  <c r="G4" s="1"/>
  <c r="D3"/>
  <c r="G3" s="1"/>
  <c r="F5"/>
  <c r="F4"/>
  <c r="F3"/>
  <c r="C5"/>
  <c r="C4"/>
  <c r="C3"/>
</calcChain>
</file>

<file path=xl/sharedStrings.xml><?xml version="1.0" encoding="utf-8"?>
<sst xmlns="http://schemas.openxmlformats.org/spreadsheetml/2006/main" count="9" uniqueCount="9">
  <si>
    <t>Braunkohle</t>
  </si>
  <si>
    <t xml:space="preserve">Sonne </t>
  </si>
  <si>
    <t>Wind</t>
  </si>
  <si>
    <t xml:space="preserve">Erzeugter Strom 2017 TWh </t>
  </si>
  <si>
    <t>Installierte Leistung GW/Stunde</t>
  </si>
  <si>
    <t>TWh 100%</t>
  </si>
  <si>
    <t xml:space="preserve">Volllaststunden 2017 </t>
  </si>
  <si>
    <t>Stromausbeute in 2017</t>
  </si>
  <si>
    <t>Mögliche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</si>
</sst>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tabSelected="1" workbookViewId="0">
      <selection activeCell="D14" sqref="D14"/>
    </sheetView>
  </sheetViews>
  <sheetFormatPr baseColWidth="10" defaultRowHeight="15"/>
  <cols>
    <col min="3" max="3" width="25.42578125" customWidth="1"/>
    <col min="4" max="4" width="22.140625" customWidth="1"/>
    <col min="5" max="5" width="29.85546875" customWidth="1"/>
    <col min="7" max="7" width="21.85546875" customWidth="1"/>
  </cols>
  <sheetData>
    <row r="1" spans="2:7">
      <c r="F1" s="1" t="s">
        <v>8</v>
      </c>
    </row>
    <row r="2" spans="2:7">
      <c r="C2" s="2" t="s">
        <v>3</v>
      </c>
      <c r="D2" s="2" t="s">
        <v>6</v>
      </c>
      <c r="E2" s="2" t="s">
        <v>4</v>
      </c>
      <c r="F2" s="4" t="s">
        <v>5</v>
      </c>
      <c r="G2" s="2" t="s">
        <v>7</v>
      </c>
    </row>
    <row r="3" spans="2:7">
      <c r="B3" s="6" t="s">
        <v>0</v>
      </c>
      <c r="C3" s="5">
        <f>21.29*6300/1000</f>
        <v>134.12700000000001</v>
      </c>
      <c r="D3" s="2">
        <f>C3/E3*1000</f>
        <v>6300.0000000000009</v>
      </c>
      <c r="E3" s="2">
        <v>21.29</v>
      </c>
      <c r="F3" s="5">
        <f>8760*E3/1000</f>
        <v>186.50039999999998</v>
      </c>
      <c r="G3" s="3">
        <f>D3/8760</f>
        <v>0.71917808219178092</v>
      </c>
    </row>
    <row r="4" spans="2:7">
      <c r="B4" s="6" t="s">
        <v>1</v>
      </c>
      <c r="C4" s="5">
        <f>891*42.98/1000</f>
        <v>38.295180000000002</v>
      </c>
      <c r="D4" s="2">
        <f>C4/E4*1000</f>
        <v>891.00000000000011</v>
      </c>
      <c r="E4" s="2">
        <v>42.98</v>
      </c>
      <c r="F4" s="5">
        <f>8760*E4/1000</f>
        <v>376.50479999999999</v>
      </c>
      <c r="G4" s="3">
        <f t="shared" ref="G4:G5" si="0">D4/8760</f>
        <v>0.1017123287671233</v>
      </c>
    </row>
    <row r="5" spans="2:7">
      <c r="B5" s="6" t="s">
        <v>2</v>
      </c>
      <c r="C5" s="5">
        <f>1846*56.14/1000</f>
        <v>103.63444</v>
      </c>
      <c r="D5" s="2">
        <f>C5/E5*1000</f>
        <v>1845.9999999999998</v>
      </c>
      <c r="E5" s="2">
        <v>56.14</v>
      </c>
      <c r="F5" s="5">
        <f>8760*E5/1000</f>
        <v>491.78640000000001</v>
      </c>
      <c r="G5" s="3">
        <f t="shared" si="0"/>
        <v>0.21073059360730592</v>
      </c>
    </row>
    <row r="6" spans="2:7">
      <c r="C6" s="2"/>
      <c r="D6" s="2"/>
      <c r="E6" s="2"/>
      <c r="F6" s="2"/>
      <c r="G6" s="2"/>
    </row>
    <row r="7" spans="2:7">
      <c r="B7" s="1"/>
    </row>
    <row r="11" spans="2:7">
      <c r="B11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mediagnose</dc:creator>
  <cp:lastModifiedBy>mediagnose</cp:lastModifiedBy>
  <dcterms:created xsi:type="dcterms:W3CDTF">2018-05-12T07:32:36Z</dcterms:created>
  <dcterms:modified xsi:type="dcterms:W3CDTF">2018-05-12T10:47:06Z</dcterms:modified>
</cp:coreProperties>
</file>